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Вега\Desktop\важно по рэ\предварительные протоколы\физика\"/>
    </mc:Choice>
  </mc:AlternateContent>
  <xr:revisionPtr revIDLastSave="0" documentId="13_ncr:1_{9FF8CDC1-BA92-4C98-94E4-42620B2B4DD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9 классы" sheetId="1" r:id="rId1"/>
    <sheet name="10 классы" sheetId="2" r:id="rId2"/>
    <sheet name="11 классы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3" l="1"/>
  <c r="M33" i="3" s="1"/>
  <c r="N33" i="3" s="1"/>
  <c r="I33" i="3"/>
  <c r="L32" i="3"/>
  <c r="I32" i="3"/>
  <c r="M32" i="3" s="1"/>
  <c r="N32" i="3" s="1"/>
  <c r="L31" i="3"/>
  <c r="I31" i="3"/>
  <c r="L30" i="3"/>
  <c r="I30" i="3"/>
  <c r="M30" i="3" s="1"/>
  <c r="N30" i="3" s="1"/>
  <c r="L29" i="3"/>
  <c r="M29" i="3" s="1"/>
  <c r="N29" i="3" s="1"/>
  <c r="I29" i="3"/>
  <c r="L28" i="3"/>
  <c r="I28" i="3"/>
  <c r="M28" i="3" s="1"/>
  <c r="N28" i="3" s="1"/>
  <c r="L27" i="3"/>
  <c r="I27" i="3"/>
  <c r="L26" i="3"/>
  <c r="I26" i="3"/>
  <c r="M26" i="3" s="1"/>
  <c r="N26" i="3" s="1"/>
  <c r="L25" i="3"/>
  <c r="M25" i="3" s="1"/>
  <c r="N25" i="3" s="1"/>
  <c r="I25" i="3"/>
  <c r="L24" i="3"/>
  <c r="I24" i="3"/>
  <c r="M24" i="3" s="1"/>
  <c r="N24" i="3" s="1"/>
  <c r="L23" i="3"/>
  <c r="I23" i="3"/>
  <c r="L22" i="3"/>
  <c r="I22" i="3"/>
  <c r="M22" i="3" s="1"/>
  <c r="N22" i="3" s="1"/>
  <c r="L21" i="3"/>
  <c r="M21" i="3" s="1"/>
  <c r="N21" i="3" s="1"/>
  <c r="I21" i="3"/>
  <c r="L20" i="3"/>
  <c r="I20" i="3"/>
  <c r="M20" i="3" s="1"/>
  <c r="N20" i="3" s="1"/>
  <c r="L19" i="3"/>
  <c r="I19" i="3"/>
  <c r="L18" i="3"/>
  <c r="I18" i="3"/>
  <c r="M18" i="3" s="1"/>
  <c r="N18" i="3" s="1"/>
  <c r="L17" i="3"/>
  <c r="M17" i="3" s="1"/>
  <c r="N17" i="3" s="1"/>
  <c r="I17" i="3"/>
  <c r="L16" i="3"/>
  <c r="I16" i="3"/>
  <c r="M16" i="3" s="1"/>
  <c r="N16" i="3" s="1"/>
  <c r="L15" i="3"/>
  <c r="I15" i="3"/>
  <c r="L14" i="3"/>
  <c r="I14" i="3"/>
  <c r="M14" i="3" s="1"/>
  <c r="N14" i="3" s="1"/>
  <c r="L13" i="3"/>
  <c r="M13" i="3" s="1"/>
  <c r="N13" i="3" s="1"/>
  <c r="I13" i="3"/>
  <c r="L12" i="3"/>
  <c r="I12" i="3"/>
  <c r="M12" i="3" s="1"/>
  <c r="N12" i="3" s="1"/>
  <c r="L11" i="3"/>
  <c r="I11" i="3"/>
  <c r="M11" i="3" s="1"/>
  <c r="N11" i="3" s="1"/>
  <c r="L10" i="3"/>
  <c r="I10" i="3"/>
  <c r="M10" i="3" s="1"/>
  <c r="N10" i="3" s="1"/>
  <c r="L9" i="3"/>
  <c r="I9" i="3"/>
  <c r="L8" i="3"/>
  <c r="I8" i="3"/>
  <c r="M8" i="3" s="1"/>
  <c r="N8" i="3" s="1"/>
  <c r="L7" i="3"/>
  <c r="I7" i="3"/>
  <c r="M7" i="3" s="1"/>
  <c r="N7" i="3" s="1"/>
  <c r="L6" i="3"/>
  <c r="I6" i="3"/>
  <c r="M6" i="3" s="1"/>
  <c r="N6" i="3" s="1"/>
  <c r="M47" i="2"/>
  <c r="N47" i="2" s="1"/>
  <c r="L47" i="2"/>
  <c r="I47" i="2"/>
  <c r="L46" i="2"/>
  <c r="I46" i="2"/>
  <c r="M46" i="2" s="1"/>
  <c r="N46" i="2" s="1"/>
  <c r="M45" i="2"/>
  <c r="N45" i="2" s="1"/>
  <c r="L45" i="2"/>
  <c r="I45" i="2"/>
  <c r="L44" i="2"/>
  <c r="I44" i="2"/>
  <c r="M44" i="2" s="1"/>
  <c r="N44" i="2" s="1"/>
  <c r="M43" i="2"/>
  <c r="N43" i="2" s="1"/>
  <c r="L43" i="2"/>
  <c r="I43" i="2"/>
  <c r="L42" i="2"/>
  <c r="I42" i="2"/>
  <c r="M42" i="2" s="1"/>
  <c r="N42" i="2" s="1"/>
  <c r="M41" i="2"/>
  <c r="N41" i="2" s="1"/>
  <c r="L41" i="2"/>
  <c r="I41" i="2"/>
  <c r="L40" i="2"/>
  <c r="I40" i="2"/>
  <c r="M40" i="2" s="1"/>
  <c r="N40" i="2" s="1"/>
  <c r="M39" i="2"/>
  <c r="N39" i="2" s="1"/>
  <c r="L39" i="2"/>
  <c r="I39" i="2"/>
  <c r="L38" i="2"/>
  <c r="I38" i="2"/>
  <c r="M38" i="2" s="1"/>
  <c r="N38" i="2" s="1"/>
  <c r="M37" i="2"/>
  <c r="N37" i="2" s="1"/>
  <c r="L37" i="2"/>
  <c r="I37" i="2"/>
  <c r="L36" i="2"/>
  <c r="I36" i="2"/>
  <c r="M36" i="2" s="1"/>
  <c r="N36" i="2" s="1"/>
  <c r="M35" i="2"/>
  <c r="N35" i="2" s="1"/>
  <c r="L35" i="2"/>
  <c r="I35" i="2"/>
  <c r="L34" i="2"/>
  <c r="I34" i="2"/>
  <c r="M34" i="2" s="1"/>
  <c r="N34" i="2" s="1"/>
  <c r="M33" i="2"/>
  <c r="N33" i="2" s="1"/>
  <c r="L33" i="2"/>
  <c r="I33" i="2"/>
  <c r="L32" i="2"/>
  <c r="I32" i="2"/>
  <c r="M32" i="2" s="1"/>
  <c r="N32" i="2" s="1"/>
  <c r="M31" i="2"/>
  <c r="N31" i="2" s="1"/>
  <c r="L31" i="2"/>
  <c r="I31" i="2"/>
  <c r="L30" i="2"/>
  <c r="I30" i="2"/>
  <c r="M30" i="2" s="1"/>
  <c r="N30" i="2" s="1"/>
  <c r="M29" i="2"/>
  <c r="N29" i="2" s="1"/>
  <c r="L29" i="2"/>
  <c r="I29" i="2"/>
  <c r="L28" i="2"/>
  <c r="I28" i="2"/>
  <c r="M28" i="2" s="1"/>
  <c r="N28" i="2" s="1"/>
  <c r="M27" i="2"/>
  <c r="N27" i="2" s="1"/>
  <c r="L27" i="2"/>
  <c r="I27" i="2"/>
  <c r="L26" i="2"/>
  <c r="I26" i="2"/>
  <c r="M26" i="2" s="1"/>
  <c r="N26" i="2" s="1"/>
  <c r="M25" i="2"/>
  <c r="N25" i="2" s="1"/>
  <c r="L25" i="2"/>
  <c r="I25" i="2"/>
  <c r="L24" i="2"/>
  <c r="I24" i="2"/>
  <c r="M24" i="2" s="1"/>
  <c r="N24" i="2" s="1"/>
  <c r="M23" i="2"/>
  <c r="N23" i="2" s="1"/>
  <c r="L23" i="2"/>
  <c r="I23" i="2"/>
  <c r="L22" i="2"/>
  <c r="I22" i="2"/>
  <c r="M22" i="2" s="1"/>
  <c r="N22" i="2" s="1"/>
  <c r="M21" i="2"/>
  <c r="N21" i="2" s="1"/>
  <c r="L21" i="2"/>
  <c r="I21" i="2"/>
  <c r="L20" i="2"/>
  <c r="I20" i="2"/>
  <c r="M20" i="2" s="1"/>
  <c r="N20" i="2" s="1"/>
  <c r="M19" i="2"/>
  <c r="N19" i="2" s="1"/>
  <c r="L19" i="2"/>
  <c r="I19" i="2"/>
  <c r="L18" i="2"/>
  <c r="I18" i="2"/>
  <c r="M18" i="2" s="1"/>
  <c r="N18" i="2" s="1"/>
  <c r="M17" i="2"/>
  <c r="N17" i="2" s="1"/>
  <c r="L17" i="2"/>
  <c r="I17" i="2"/>
  <c r="L16" i="2"/>
  <c r="I16" i="2"/>
  <c r="M16" i="2" s="1"/>
  <c r="N16" i="2" s="1"/>
  <c r="M15" i="2"/>
  <c r="N15" i="2" s="1"/>
  <c r="L15" i="2"/>
  <c r="I15" i="2"/>
  <c r="L14" i="2"/>
  <c r="I14" i="2"/>
  <c r="M14" i="2" s="1"/>
  <c r="N14" i="2" s="1"/>
  <c r="M13" i="2"/>
  <c r="N13" i="2" s="1"/>
  <c r="L13" i="2"/>
  <c r="I13" i="2"/>
  <c r="L12" i="2"/>
  <c r="I12" i="2"/>
  <c r="M12" i="2" s="1"/>
  <c r="N12" i="2" s="1"/>
  <c r="M11" i="2"/>
  <c r="N11" i="2" s="1"/>
  <c r="L11" i="2"/>
  <c r="I11" i="2"/>
  <c r="L10" i="2"/>
  <c r="I10" i="2"/>
  <c r="M10" i="2" s="1"/>
  <c r="N10" i="2" s="1"/>
  <c r="M9" i="2"/>
  <c r="N9" i="2" s="1"/>
  <c r="L9" i="2"/>
  <c r="I9" i="2"/>
  <c r="L8" i="2"/>
  <c r="I8" i="2"/>
  <c r="M8" i="2" s="1"/>
  <c r="N8" i="2" s="1"/>
  <c r="M7" i="2"/>
  <c r="N7" i="2" s="1"/>
  <c r="L7" i="2"/>
  <c r="I7" i="2"/>
  <c r="L6" i="2"/>
  <c r="I6" i="2"/>
  <c r="M6" i="2" s="1"/>
  <c r="N6" i="2" s="1"/>
  <c r="M5" i="2"/>
  <c r="N5" i="2" s="1"/>
  <c r="L5" i="2"/>
  <c r="I5" i="2"/>
  <c r="L42" i="1"/>
  <c r="I42" i="1"/>
  <c r="M42" i="1" s="1"/>
  <c r="N42" i="1" s="1"/>
  <c r="M41" i="1"/>
  <c r="N41" i="1" s="1"/>
  <c r="L41" i="1"/>
  <c r="I41" i="1"/>
  <c r="L40" i="1"/>
  <c r="I40" i="1"/>
  <c r="M40" i="1" s="1"/>
  <c r="N40" i="1" s="1"/>
  <c r="M39" i="1"/>
  <c r="N39" i="1" s="1"/>
  <c r="L39" i="1"/>
  <c r="I39" i="1"/>
  <c r="L38" i="1"/>
  <c r="I38" i="1"/>
  <c r="M38" i="1" s="1"/>
  <c r="N38" i="1" s="1"/>
  <c r="M37" i="1"/>
  <c r="N37" i="1" s="1"/>
  <c r="L37" i="1"/>
  <c r="I37" i="1"/>
  <c r="L36" i="1"/>
  <c r="I36" i="1"/>
  <c r="M36" i="1" s="1"/>
  <c r="N36" i="1" s="1"/>
  <c r="M35" i="1"/>
  <c r="N35" i="1" s="1"/>
  <c r="L35" i="1"/>
  <c r="I35" i="1"/>
  <c r="L34" i="1"/>
  <c r="I34" i="1"/>
  <c r="M34" i="1" s="1"/>
  <c r="N34" i="1" s="1"/>
  <c r="M33" i="1"/>
  <c r="N33" i="1" s="1"/>
  <c r="L33" i="1"/>
  <c r="I33" i="1"/>
  <c r="L32" i="1"/>
  <c r="I32" i="1"/>
  <c r="M32" i="1" s="1"/>
  <c r="N32" i="1" s="1"/>
  <c r="M31" i="1"/>
  <c r="N31" i="1" s="1"/>
  <c r="L31" i="1"/>
  <c r="I31" i="1"/>
  <c r="L30" i="1"/>
  <c r="I30" i="1"/>
  <c r="M30" i="1" s="1"/>
  <c r="N30" i="1" s="1"/>
  <c r="M29" i="1"/>
  <c r="N29" i="1" s="1"/>
  <c r="L29" i="1"/>
  <c r="I29" i="1"/>
  <c r="L28" i="1"/>
  <c r="I28" i="1"/>
  <c r="M28" i="1" s="1"/>
  <c r="N28" i="1" s="1"/>
  <c r="M27" i="1"/>
  <c r="N27" i="1" s="1"/>
  <c r="L27" i="1"/>
  <c r="I27" i="1"/>
  <c r="L26" i="1"/>
  <c r="I26" i="1"/>
  <c r="M26" i="1" s="1"/>
  <c r="N26" i="1" s="1"/>
  <c r="M25" i="1"/>
  <c r="N25" i="1" s="1"/>
  <c r="L25" i="1"/>
  <c r="I25" i="1"/>
  <c r="L24" i="1"/>
  <c r="I24" i="1"/>
  <c r="M24" i="1" s="1"/>
  <c r="N24" i="1" s="1"/>
  <c r="M23" i="1"/>
  <c r="N23" i="1" s="1"/>
  <c r="L23" i="1"/>
  <c r="I23" i="1"/>
  <c r="L22" i="1"/>
  <c r="I22" i="1"/>
  <c r="M22" i="1" s="1"/>
  <c r="N22" i="1" s="1"/>
  <c r="M21" i="1"/>
  <c r="N21" i="1" s="1"/>
  <c r="L21" i="1"/>
  <c r="I21" i="1"/>
  <c r="L20" i="1"/>
  <c r="I20" i="1"/>
  <c r="M20" i="1" s="1"/>
  <c r="N20" i="1" s="1"/>
  <c r="M19" i="1"/>
  <c r="N19" i="1" s="1"/>
  <c r="L19" i="1"/>
  <c r="I19" i="1"/>
  <c r="L18" i="1"/>
  <c r="I18" i="1"/>
  <c r="M18" i="1" s="1"/>
  <c r="N18" i="1" s="1"/>
  <c r="M17" i="1"/>
  <c r="N17" i="1" s="1"/>
  <c r="L17" i="1"/>
  <c r="I17" i="1"/>
  <c r="L16" i="1"/>
  <c r="I16" i="1"/>
  <c r="M16" i="1" s="1"/>
  <c r="N16" i="1" s="1"/>
  <c r="M15" i="1"/>
  <c r="N15" i="1" s="1"/>
  <c r="L15" i="1"/>
  <c r="I15" i="1"/>
  <c r="L14" i="1"/>
  <c r="I14" i="1"/>
  <c r="M14" i="1" s="1"/>
  <c r="N14" i="1" s="1"/>
  <c r="M13" i="1"/>
  <c r="N13" i="1" s="1"/>
  <c r="L13" i="1"/>
  <c r="I13" i="1"/>
  <c r="L12" i="1"/>
  <c r="I12" i="1"/>
  <c r="M12" i="1" s="1"/>
  <c r="N12" i="1" s="1"/>
  <c r="M11" i="1"/>
  <c r="N11" i="1" s="1"/>
  <c r="L11" i="1"/>
  <c r="I11" i="1"/>
  <c r="L10" i="1"/>
  <c r="I10" i="1"/>
  <c r="M10" i="1" s="1"/>
  <c r="N10" i="1" s="1"/>
  <c r="M9" i="1"/>
  <c r="N9" i="1" s="1"/>
  <c r="L9" i="1"/>
  <c r="I9" i="1"/>
  <c r="L8" i="1"/>
  <c r="I8" i="1"/>
  <c r="M8" i="1" s="1"/>
  <c r="N8" i="1" s="1"/>
  <c r="M7" i="1"/>
  <c r="N7" i="1" s="1"/>
  <c r="L7" i="1"/>
  <c r="I7" i="1"/>
  <c r="L6" i="1"/>
  <c r="I6" i="1"/>
  <c r="M6" i="1" s="1"/>
  <c r="N6" i="1" s="1"/>
  <c r="M5" i="1"/>
  <c r="N5" i="1" s="1"/>
  <c r="L5" i="1"/>
  <c r="I5" i="1"/>
  <c r="M15" i="3" l="1"/>
  <c r="N15" i="3" s="1"/>
  <c r="M23" i="3"/>
  <c r="N23" i="3" s="1"/>
  <c r="M27" i="3"/>
  <c r="N27" i="3" s="1"/>
  <c r="M9" i="3"/>
  <c r="N9" i="3" s="1"/>
  <c r="M19" i="3"/>
  <c r="N19" i="3" s="1"/>
  <c r="M31" i="3"/>
  <c r="N31" i="3" s="1"/>
</calcChain>
</file>

<file path=xl/sharedStrings.xml><?xml version="1.0" encoding="utf-8"?>
<sst xmlns="http://schemas.openxmlformats.org/spreadsheetml/2006/main" count="243" uniqueCount="225">
  <si>
    <t>Результат оценивания выполненных олимпиадных заданий регионального этапа ВсОШ по физике 
в 2025/26 учебном году (9 классы)</t>
  </si>
  <si>
    <t>№ п/п</t>
  </si>
  <si>
    <t>код участника</t>
  </si>
  <si>
    <t>теоретический тур</t>
  </si>
  <si>
    <t>итого теория</t>
  </si>
  <si>
    <t>практический тур</t>
  </si>
  <si>
    <t>итого практика</t>
  </si>
  <si>
    <t>сумма баллов</t>
  </si>
  <si>
    <t>итоговый балл</t>
  </si>
  <si>
    <t>максимально возможный балл</t>
  </si>
  <si>
    <t>93958</t>
  </si>
  <si>
    <t>69458</t>
  </si>
  <si>
    <t>73127</t>
  </si>
  <si>
    <t>87218</t>
  </si>
  <si>
    <t>81600</t>
  </si>
  <si>
    <t>83798</t>
  </si>
  <si>
    <t>45827</t>
  </si>
  <si>
    <t>17093</t>
  </si>
  <si>
    <t>48055</t>
  </si>
  <si>
    <t>96213</t>
  </si>
  <si>
    <t>75037</t>
  </si>
  <si>
    <t>48145</t>
  </si>
  <si>
    <t>64130</t>
  </si>
  <si>
    <t>50447</t>
  </si>
  <si>
    <t>88304</t>
  </si>
  <si>
    <t>65014</t>
  </si>
  <si>
    <t>34188</t>
  </si>
  <si>
    <t>х</t>
  </si>
  <si>
    <t>21013</t>
  </si>
  <si>
    <t>81955</t>
  </si>
  <si>
    <t>33757</t>
  </si>
  <si>
    <t>51881</t>
  </si>
  <si>
    <t>71412</t>
  </si>
  <si>
    <t>95483</t>
  </si>
  <si>
    <t>63956</t>
  </si>
  <si>
    <t>58093</t>
  </si>
  <si>
    <t>61091</t>
  </si>
  <si>
    <t>93236</t>
  </si>
  <si>
    <t>54264</t>
  </si>
  <si>
    <t>22076</t>
  </si>
  <si>
    <t>71700</t>
  </si>
  <si>
    <t>48979</t>
  </si>
  <si>
    <t>16385</t>
  </si>
  <si>
    <t>16656</t>
  </si>
  <si>
    <t>26358</t>
  </si>
  <si>
    <t>29109</t>
  </si>
  <si>
    <t>59998</t>
  </si>
  <si>
    <t>36275</t>
  </si>
  <si>
    <t>Результат оценивания выполненных олимпиадных заданий регионального этапа ВсОШ по физике 
в 2025/26 учебном году (10 классы)</t>
  </si>
  <si>
    <t>65093</t>
  </si>
  <si>
    <t>16390</t>
  </si>
  <si>
    <t>44831</t>
  </si>
  <si>
    <t>10459</t>
  </si>
  <si>
    <t>95410</t>
  </si>
  <si>
    <t>58850</t>
  </si>
  <si>
    <t>40182</t>
  </si>
  <si>
    <t>80132</t>
  </si>
  <si>
    <t>91253</t>
  </si>
  <si>
    <t>92697</t>
  </si>
  <si>
    <t>32273</t>
  </si>
  <si>
    <t>92606</t>
  </si>
  <si>
    <t>84537</t>
  </si>
  <si>
    <t>42155</t>
  </si>
  <si>
    <t>18938</t>
  </si>
  <si>
    <t>58276</t>
  </si>
  <si>
    <t>14612</t>
  </si>
  <si>
    <t>74643</t>
  </si>
  <si>
    <t>71343</t>
  </si>
  <si>
    <t>19290</t>
  </si>
  <si>
    <t>16423</t>
  </si>
  <si>
    <t>11378</t>
  </si>
  <si>
    <t>14845</t>
  </si>
  <si>
    <t>61053</t>
  </si>
  <si>
    <t>19898</t>
  </si>
  <si>
    <t>97206</t>
  </si>
  <si>
    <t>98245</t>
  </si>
  <si>
    <t>97591</t>
  </si>
  <si>
    <t>59804</t>
  </si>
  <si>
    <t>75275</t>
  </si>
  <si>
    <t>49867</t>
  </si>
  <si>
    <t>26902</t>
  </si>
  <si>
    <t>93377</t>
  </si>
  <si>
    <t>84571</t>
  </si>
  <si>
    <t>41235</t>
  </si>
  <si>
    <t>89901</t>
  </si>
  <si>
    <t>67292</t>
  </si>
  <si>
    <t>62402</t>
  </si>
  <si>
    <t>58636</t>
  </si>
  <si>
    <t>50900</t>
  </si>
  <si>
    <t>16183</t>
  </si>
  <si>
    <t>Результат оценивания выполненных олимпиадных заданий регионального этапа ВсОШ по физике 
в 2025/26 учебном году (11 классы)</t>
  </si>
  <si>
    <t>92735</t>
  </si>
  <si>
    <t>24370</t>
  </si>
  <si>
    <t>51178</t>
  </si>
  <si>
    <t>44051</t>
  </si>
  <si>
    <t>11569</t>
  </si>
  <si>
    <t>86098</t>
  </si>
  <si>
    <t>66949</t>
  </si>
  <si>
    <t>84991</t>
  </si>
  <si>
    <t>93395</t>
  </si>
  <si>
    <t>29215</t>
  </si>
  <si>
    <t>91075</t>
  </si>
  <si>
    <t>59575</t>
  </si>
  <si>
    <t>79426</t>
  </si>
  <si>
    <t>25171</t>
  </si>
  <si>
    <t>42588</t>
  </si>
  <si>
    <t>29661</t>
  </si>
  <si>
    <t>29003</t>
  </si>
  <si>
    <t>91446</t>
  </si>
  <si>
    <t>15383</t>
  </si>
  <si>
    <t>64393</t>
  </si>
  <si>
    <t>98954</t>
  </si>
  <si>
    <t>98060</t>
  </si>
  <si>
    <t>35698</t>
  </si>
  <si>
    <t>46211</t>
  </si>
  <si>
    <t>44968</t>
  </si>
  <si>
    <t>10548</t>
  </si>
  <si>
    <t>59039</t>
  </si>
  <si>
    <t>Сочков И.М.</t>
  </si>
  <si>
    <t>Шаров В.С.</t>
  </si>
  <si>
    <t>Горячев Д.В.</t>
  </si>
  <si>
    <t>Комаров А.С.</t>
  </si>
  <si>
    <t>Анохин Б.С.</t>
  </si>
  <si>
    <t>Воробьев Ф.Д.</t>
  </si>
  <si>
    <t>Дружинин Д.О.</t>
  </si>
  <si>
    <t>Осипов М.Г.</t>
  </si>
  <si>
    <t>Лодяной А.М.</t>
  </si>
  <si>
    <t>Колеганова Е.С.</t>
  </si>
  <si>
    <t>Патраков А.А.</t>
  </si>
  <si>
    <t>Караченцева М.И.</t>
  </si>
  <si>
    <t>Заломин Е.М.</t>
  </si>
  <si>
    <t>Востроконов С.И.</t>
  </si>
  <si>
    <t>Киселев М.Ф.</t>
  </si>
  <si>
    <t>Медведев И.И.</t>
  </si>
  <si>
    <t>Юнин А.В.</t>
  </si>
  <si>
    <t>Гусев В.Д.</t>
  </si>
  <si>
    <t>Спирина Е.А.</t>
  </si>
  <si>
    <t>Павлов А.И.</t>
  </si>
  <si>
    <t>Бовырин А.А.</t>
  </si>
  <si>
    <t>Цитронов А.Д.</t>
  </si>
  <si>
    <t>Сальников Я.Д.</t>
  </si>
  <si>
    <t>Грязнов И.М.</t>
  </si>
  <si>
    <t>Дубинов Е.А.</t>
  </si>
  <si>
    <t>Погодин Е.С.</t>
  </si>
  <si>
    <t>Жмакин М.А.</t>
  </si>
  <si>
    <t>Матвеева В.И.</t>
  </si>
  <si>
    <t>Орешкин Н.С.</t>
  </si>
  <si>
    <t>Каргин И.С.</t>
  </si>
  <si>
    <t>Дианов П.Д,</t>
  </si>
  <si>
    <t>Ильинский С.Д.</t>
  </si>
  <si>
    <t>Белозеров Р.А.</t>
  </si>
  <si>
    <t>Солнышков И.А.</t>
  </si>
  <si>
    <t>Никандров .С.</t>
  </si>
  <si>
    <t>Картанов М.С.</t>
  </si>
  <si>
    <t>Хвостова В.М.</t>
  </si>
  <si>
    <t>Чугунова В.В.</t>
  </si>
  <si>
    <t>Орлов А.С.</t>
  </si>
  <si>
    <t>Ефремов Д.А.</t>
  </si>
  <si>
    <t>Баженов П.А.</t>
  </si>
  <si>
    <t>Сибирин К.В.</t>
  </si>
  <si>
    <t>Борисов В.М.</t>
  </si>
  <si>
    <t>Прошин П.А.</t>
  </si>
  <si>
    <t>Кругов И.В.</t>
  </si>
  <si>
    <t>Мосунов Н.М.</t>
  </si>
  <si>
    <t>Березина А.С.</t>
  </si>
  <si>
    <t>Круглов П.А.</t>
  </si>
  <si>
    <t>Яковлев Ю.А.</t>
  </si>
  <si>
    <t>Быстрицкий М.В.</t>
  </si>
  <si>
    <t>Коровина А.С.</t>
  </si>
  <si>
    <t>Лашкин А.С.</t>
  </si>
  <si>
    <t>Коновалов Е.А.</t>
  </si>
  <si>
    <t>Ульянов Н.В.</t>
  </si>
  <si>
    <t>Сидоров М.Д.</t>
  </si>
  <si>
    <t>Кулакова А.А.</t>
  </si>
  <si>
    <t>Шишкин Е.А.</t>
  </si>
  <si>
    <t>Волков А.С.</t>
  </si>
  <si>
    <t>Харин Д.Д.</t>
  </si>
  <si>
    <t>Куканова Д.С.</t>
  </si>
  <si>
    <t>Печерин Г.И.</t>
  </si>
  <si>
    <t>Белова А.О.</t>
  </si>
  <si>
    <t>Якунчиков Д.А.</t>
  </si>
  <si>
    <t>Куликова А.Т.</t>
  </si>
  <si>
    <t>Щуров В.Д.</t>
  </si>
  <si>
    <t>Салдаева С.А.</t>
  </si>
  <si>
    <t>Стеньгач Л.А.</t>
  </si>
  <si>
    <t>Шубин М.П.</t>
  </si>
  <si>
    <t>Малиновская Л.Д.</t>
  </si>
  <si>
    <t>Озеров А.А.</t>
  </si>
  <si>
    <t>Швед Ф.В.</t>
  </si>
  <si>
    <t>Аношин И.А.</t>
  </si>
  <si>
    <t>Тинников А.Д.</t>
  </si>
  <si>
    <t>Иосько П.Д.</t>
  </si>
  <si>
    <t>Сотов М.А.</t>
  </si>
  <si>
    <t>Гневашев Л.В.</t>
  </si>
  <si>
    <t>Костин В.С.</t>
  </si>
  <si>
    <t>Разиков А.А.</t>
  </si>
  <si>
    <t>Михайлов З.Л.</t>
  </si>
  <si>
    <t>Назаров М.С.</t>
  </si>
  <si>
    <t>Бацын Т.М.</t>
  </si>
  <si>
    <t>Щелоков Г.И.</t>
  </si>
  <si>
    <t>Симонян А.В.</t>
  </si>
  <si>
    <t>Гурьянов В.П.</t>
  </si>
  <si>
    <t>Залялов А.А.</t>
  </si>
  <si>
    <t>Белов Р.А.</t>
  </si>
  <si>
    <t>Смирнов К.Л.</t>
  </si>
  <si>
    <t>Лаптев М.А.</t>
  </si>
  <si>
    <t>Кухтин Д.П.</t>
  </si>
  <si>
    <t>Котов Г.В.</t>
  </si>
  <si>
    <t>Егоров А.И.</t>
  </si>
  <si>
    <t>Востров А.М.</t>
  </si>
  <si>
    <t>Дениско В.А.</t>
  </si>
  <si>
    <t>Есюкова А.М.</t>
  </si>
  <si>
    <t>Рохмистрова О.А.</t>
  </si>
  <si>
    <t>Сатаев Д.В.</t>
  </si>
  <si>
    <t>Ануфриев В.Д.</t>
  </si>
  <si>
    <t>Подоляко Т.В.</t>
  </si>
  <si>
    <t>Пестрякова В.А.</t>
  </si>
  <si>
    <t>Бабанова А.А.</t>
  </si>
  <si>
    <t>Сердюк Т.Р.</t>
  </si>
  <si>
    <t>Вторушин С.В.</t>
  </si>
  <si>
    <t>Писарева М.С.</t>
  </si>
  <si>
    <t>Сигрианский А.В.</t>
  </si>
  <si>
    <t>Ковалев М.А.</t>
  </si>
  <si>
    <t>Бочкарев П.С.</t>
  </si>
  <si>
    <t>Муляр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</si>
</sst>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/>
    <xf numFmtId="0" fontId="3" fillId="0" borderId="0" xfId="0" applyFont="1"/>
    <xf numFmtId="49" fontId="3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/>
    <xf numFmtId="0" fontId="3" fillId="2" borderId="4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1" fillId="0" borderId="4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1" fillId="0" borderId="17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3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8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6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3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1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7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2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7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5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6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0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9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6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1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4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32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5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5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3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8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0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9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31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4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9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14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2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27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Relationship Id="rId30" Type="http://schemas.openxmlformats.org/officeDocument/2006/relationships/hyperlink" Target="https://vsosh-region.vega52.ru/media/com_wmart/olympiad_program/2026-01-29-18-27-32-9347180-%D0%BF%D1%83%D1%81%D1%82%D0%BE%D0%B9_%D0%BB%D0%B8%D1%81%D1%82.pdf-page0.p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sosh-region.vega52.ru/media/com_wmart/olympiad_program/2026-01-30-09-04-54-9347180-2g.pdf-page0.png" TargetMode="External"/><Relationship Id="rId13" Type="http://schemas.openxmlformats.org/officeDocument/2006/relationships/hyperlink" Target="https://vsosh-region.vega52.ru/media/com_wmart/olympiad_program/2026-01-30-09-04-54-9347180-2g.pdf-page0.png" TargetMode="External"/><Relationship Id="rId18" Type="http://schemas.openxmlformats.org/officeDocument/2006/relationships/hyperlink" Target="https://vsosh-region.vega52.ru/media/com_wmart/olympiad_program/2026-01-30-09-04-54-9347180-2g.pdf-page0.png" TargetMode="External"/><Relationship Id="rId26" Type="http://schemas.openxmlformats.org/officeDocument/2006/relationships/hyperlink" Target="https://vsosh-region.vega52.ru/media/com_wmart/olympiad_program/2026-01-30-09-04-54-9347180-2g.pdf-page0.png" TargetMode="External"/><Relationship Id="rId39" Type="http://schemas.openxmlformats.org/officeDocument/2006/relationships/hyperlink" Target="https://vsosh-region.vega52.ru/media/com_wmart/olympiad_program/2026-01-30-09-04-54-9347180-2g.pdf-page0.png" TargetMode="External"/><Relationship Id="rId3" Type="http://schemas.openxmlformats.org/officeDocument/2006/relationships/hyperlink" Target="https://vsosh-region.vega52.ru/media/com_wmart/olympiad_program/2026-01-30-09-04-54-9347180-2g.pdf-page0.png" TargetMode="External"/><Relationship Id="rId21" Type="http://schemas.openxmlformats.org/officeDocument/2006/relationships/hyperlink" Target="https://vsosh-region.vega52.ru/media/com_wmart/olympiad_program/2026-01-30-09-04-54-9347180-2g.pdf-page0.png" TargetMode="External"/><Relationship Id="rId34" Type="http://schemas.openxmlformats.org/officeDocument/2006/relationships/hyperlink" Target="https://vsosh-region.vega52.ru/media/com_wmart/olympiad_program/2026-01-30-09-04-54-9347180-2g.pdf-page0.png" TargetMode="External"/><Relationship Id="rId42" Type="http://schemas.openxmlformats.org/officeDocument/2006/relationships/hyperlink" Target="https://vsosh-region.vega52.ru/media/com_wmart/olympiad_program/2026-01-30-09-04-54-9347180-2g.pdf-page0.png" TargetMode="External"/><Relationship Id="rId7" Type="http://schemas.openxmlformats.org/officeDocument/2006/relationships/hyperlink" Target="https://vsosh-region.vega52.ru/media/com_wmart/olympiad_program/2026-01-30-09-04-54-9347180-2g.pdf-page0.png" TargetMode="External"/><Relationship Id="rId12" Type="http://schemas.openxmlformats.org/officeDocument/2006/relationships/hyperlink" Target="https://vsosh-region.vega52.ru/media/com_wmart/olympiad_program/2026-01-30-09-04-54-9347180-2g.pdf-page0.png" TargetMode="External"/><Relationship Id="rId17" Type="http://schemas.openxmlformats.org/officeDocument/2006/relationships/hyperlink" Target="https://vsosh-region.vega52.ru/media/com_wmart/olympiad_program/2026-01-30-09-04-54-9347180-2g.pdf-page0.png" TargetMode="External"/><Relationship Id="rId25" Type="http://schemas.openxmlformats.org/officeDocument/2006/relationships/hyperlink" Target="https://vsosh-region.vega52.ru/media/com_wmart/olympiad_program/2026-01-30-09-04-54-9347180-2g.pdf-page0.png" TargetMode="External"/><Relationship Id="rId33" Type="http://schemas.openxmlformats.org/officeDocument/2006/relationships/hyperlink" Target="https://vsosh-region.vega52.ru/media/com_wmart/olympiad_program/2026-01-30-09-04-54-9347180-2g.pdf-page0.png" TargetMode="External"/><Relationship Id="rId38" Type="http://schemas.openxmlformats.org/officeDocument/2006/relationships/hyperlink" Target="https://vsosh-region.vega52.ru/media/com_wmart/olympiad_program/2026-01-30-09-04-54-9347180-2g.pdf-page0.png" TargetMode="External"/><Relationship Id="rId2" Type="http://schemas.openxmlformats.org/officeDocument/2006/relationships/hyperlink" Target="https://vsosh-region.vega52.ru/media/com_wmart/olympiad_program/2026-01-30-09-04-54-9347180-2g.pdf-page0.png" TargetMode="External"/><Relationship Id="rId16" Type="http://schemas.openxmlformats.org/officeDocument/2006/relationships/hyperlink" Target="https://vsosh-region.vega52.ru/media/com_wmart/olympiad_program/2026-01-30-09-04-54-9347180-2g.pdf-page0.png" TargetMode="External"/><Relationship Id="rId20" Type="http://schemas.openxmlformats.org/officeDocument/2006/relationships/hyperlink" Target="https://vsosh-region.vega52.ru/media/com_wmart/olympiad_program/2026-01-30-09-04-54-9347180-2g.pdf-page0.png" TargetMode="External"/><Relationship Id="rId29" Type="http://schemas.openxmlformats.org/officeDocument/2006/relationships/hyperlink" Target="https://vsosh-region.vega52.ru/media/com_wmart/olympiad_program/2026-01-30-09-04-54-9347180-2g.pdf-page0.png" TargetMode="External"/><Relationship Id="rId41" Type="http://schemas.openxmlformats.org/officeDocument/2006/relationships/hyperlink" Target="https://vsosh-region.vega52.ru/media/com_wmart/olympiad_program/2026-01-30-09-04-54-9347180-2g.pdf-page0.png" TargetMode="External"/><Relationship Id="rId1" Type="http://schemas.openxmlformats.org/officeDocument/2006/relationships/hyperlink" Target="https://vsosh-region.vega52.ru/media/com_wmart/olympiad_program/2026-01-30-09-04-54-9347180-2g.pdf-page0.png" TargetMode="External"/><Relationship Id="rId6" Type="http://schemas.openxmlformats.org/officeDocument/2006/relationships/hyperlink" Target="https://vsosh-region.vega52.ru/media/com_wmart/olympiad_program/2026-01-30-09-04-54-9347180-2g.pdf-page0.png" TargetMode="External"/><Relationship Id="rId11" Type="http://schemas.openxmlformats.org/officeDocument/2006/relationships/hyperlink" Target="https://vsosh-region.vega52.ru/media/com_wmart/olympiad_program/2026-01-30-09-04-54-9347180-2g.pdf-page0.png" TargetMode="External"/><Relationship Id="rId24" Type="http://schemas.openxmlformats.org/officeDocument/2006/relationships/hyperlink" Target="https://vsosh-region.vega52.ru/media/com_wmart/olympiad_program/2026-01-30-09-04-54-9347180-2g.pdf-page0.png" TargetMode="External"/><Relationship Id="rId32" Type="http://schemas.openxmlformats.org/officeDocument/2006/relationships/hyperlink" Target="https://vsosh-region.vega52.ru/media/com_wmart/olympiad_program/2026-01-30-09-04-54-9347180-2g.pdf-page0.png" TargetMode="External"/><Relationship Id="rId37" Type="http://schemas.openxmlformats.org/officeDocument/2006/relationships/hyperlink" Target="https://vsosh-region.vega52.ru/media/com_wmart/olympiad_program/2026-01-30-09-04-54-9347180-2g.pdf-page0.png" TargetMode="External"/><Relationship Id="rId40" Type="http://schemas.openxmlformats.org/officeDocument/2006/relationships/hyperlink" Target="https://vsosh-region.vega52.ru/media/com_wmart/olympiad_program/2026-01-30-09-04-54-9347180-2g.pdf-page0.png" TargetMode="External"/><Relationship Id="rId5" Type="http://schemas.openxmlformats.org/officeDocument/2006/relationships/hyperlink" Target="https://vsosh-region.vega52.ru/media/com_wmart/olympiad_program/2026-01-30-09-04-54-9347180-2g.pdf-page0.png" TargetMode="External"/><Relationship Id="rId15" Type="http://schemas.openxmlformats.org/officeDocument/2006/relationships/hyperlink" Target="https://vsosh-region.vega52.ru/media/com_wmart/olympiad_program/2026-01-30-09-04-54-9347180-2g.pdf-page0.png" TargetMode="External"/><Relationship Id="rId23" Type="http://schemas.openxmlformats.org/officeDocument/2006/relationships/hyperlink" Target="https://vsosh-region.vega52.ru/media/com_wmart/olympiad_program/2026-01-30-09-04-54-9347180-2g.pdf-page0.png" TargetMode="External"/><Relationship Id="rId28" Type="http://schemas.openxmlformats.org/officeDocument/2006/relationships/hyperlink" Target="https://vsosh-region.vega52.ru/media/com_wmart/olympiad_program/2026-01-30-09-04-54-9347180-2g.pdf-page0.png" TargetMode="External"/><Relationship Id="rId36" Type="http://schemas.openxmlformats.org/officeDocument/2006/relationships/hyperlink" Target="https://vsosh-region.vega52.ru/media/com_wmart/olympiad_program/2026-01-30-09-04-54-9347180-2g.pdf-page0.png" TargetMode="External"/><Relationship Id="rId10" Type="http://schemas.openxmlformats.org/officeDocument/2006/relationships/hyperlink" Target="https://vsosh-region.vega52.ru/media/com_wmart/olympiad_program/2026-01-30-09-04-54-9347180-2g.pdf-page0.png" TargetMode="External"/><Relationship Id="rId19" Type="http://schemas.openxmlformats.org/officeDocument/2006/relationships/hyperlink" Target="https://vsosh-region.vega52.ru/media/com_wmart/olympiad_program/2026-01-30-09-04-54-9347180-2g.pdf-page0.png" TargetMode="External"/><Relationship Id="rId31" Type="http://schemas.openxmlformats.org/officeDocument/2006/relationships/hyperlink" Target="https://vsosh-region.vega52.ru/media/com_wmart/olympiad_program/2026-01-30-09-04-54-9347180-2g.pdf-page0.png" TargetMode="External"/><Relationship Id="rId4" Type="http://schemas.openxmlformats.org/officeDocument/2006/relationships/hyperlink" Target="https://vsosh-region.vega52.ru/media/com_wmart/olympiad_program/2026-01-30-09-04-54-9347180-2g.pdf-page0.png" TargetMode="External"/><Relationship Id="rId9" Type="http://schemas.openxmlformats.org/officeDocument/2006/relationships/hyperlink" Target="https://vsosh-region.vega52.ru/media/com_wmart/olympiad_program/2026-01-30-09-04-54-9347180-2g.pdf-page0.png" TargetMode="External"/><Relationship Id="rId14" Type="http://schemas.openxmlformats.org/officeDocument/2006/relationships/hyperlink" Target="https://vsosh-region.vega52.ru/media/com_wmart/olympiad_program/2026-01-30-09-04-54-9347180-2g.pdf-page0.png" TargetMode="External"/><Relationship Id="rId22" Type="http://schemas.openxmlformats.org/officeDocument/2006/relationships/hyperlink" Target="https://vsosh-region.vega52.ru/media/com_wmart/olympiad_program/2026-01-30-09-04-54-9347180-2g.pdf-page0.png" TargetMode="External"/><Relationship Id="rId27" Type="http://schemas.openxmlformats.org/officeDocument/2006/relationships/hyperlink" Target="https://vsosh-region.vega52.ru/media/com_wmart/olympiad_program/2026-01-30-09-04-54-9347180-2g.pdf-page0.png" TargetMode="External"/><Relationship Id="rId30" Type="http://schemas.openxmlformats.org/officeDocument/2006/relationships/hyperlink" Target="https://vsosh-region.vega52.ru/media/com_wmart/olympiad_program/2026-01-30-09-04-54-9347180-2g.pdf-page0.png" TargetMode="External"/><Relationship Id="rId35" Type="http://schemas.openxmlformats.org/officeDocument/2006/relationships/hyperlink" Target="https://vsosh-region.vega52.ru/media/com_wmart/olympiad_program/2026-01-30-09-04-54-9347180-2g.pdf-page0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9"/>
  <sheetViews>
    <sheetView topLeftCell="A23" workbookViewId="0">
      <selection activeCell="P9" sqref="P9"/>
    </sheetView>
  </sheetViews>
  <sheetFormatPr defaultColWidth="9.109375" defaultRowHeight="15.6" x14ac:dyDescent="0.3"/>
  <cols>
    <col min="1" max="1" width="9.109375" style="1" bestFit="1" customWidth="1"/>
    <col min="2" max="2" width="34.44140625" style="1" customWidth="1"/>
    <col min="3" max="3" width="32" style="1" customWidth="1"/>
    <col min="4" max="10" width="9.109375" style="1" bestFit="1" customWidth="1"/>
    <col min="11" max="11" width="10.6640625" style="1" customWidth="1"/>
    <col min="12" max="12" width="11.6640625" style="1" customWidth="1"/>
    <col min="13" max="13" width="9.109375" style="1" bestFit="1" customWidth="1"/>
    <col min="14" max="14" width="11.33203125" style="1" customWidth="1"/>
    <col min="15" max="15" width="9.109375" style="1" bestFit="1" customWidth="1"/>
    <col min="16" max="16384" width="9.109375" style="1"/>
  </cols>
  <sheetData>
    <row r="1" spans="1:14" ht="47.25" customHeigh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31.5" customHeight="1" x14ac:dyDescent="0.3">
      <c r="A2" s="27" t="s">
        <v>1</v>
      </c>
      <c r="B2" s="7"/>
      <c r="C2" s="16" t="s">
        <v>2</v>
      </c>
      <c r="D2" s="27" t="s">
        <v>3</v>
      </c>
      <c r="E2" s="33"/>
      <c r="F2" s="33"/>
      <c r="G2" s="33"/>
      <c r="H2" s="30"/>
      <c r="I2" s="16" t="s">
        <v>4</v>
      </c>
      <c r="J2" s="27" t="s">
        <v>5</v>
      </c>
      <c r="K2" s="30"/>
      <c r="L2" s="16" t="s">
        <v>6</v>
      </c>
      <c r="M2" s="19" t="s">
        <v>7</v>
      </c>
      <c r="N2" s="19" t="s">
        <v>8</v>
      </c>
    </row>
    <row r="3" spans="1:14" x14ac:dyDescent="0.3">
      <c r="A3" s="28"/>
      <c r="B3" s="7"/>
      <c r="C3" s="17"/>
      <c r="D3" s="31"/>
      <c r="E3" s="34"/>
      <c r="F3" s="34"/>
      <c r="G3" s="34"/>
      <c r="H3" s="32"/>
      <c r="I3" s="17"/>
      <c r="J3" s="31"/>
      <c r="K3" s="32"/>
      <c r="L3" s="17"/>
      <c r="M3" s="20"/>
      <c r="N3" s="20"/>
    </row>
    <row r="4" spans="1:14" x14ac:dyDescent="0.3">
      <c r="A4" s="29"/>
      <c r="B4" s="7"/>
      <c r="C4" s="18"/>
      <c r="D4" s="6">
        <v>1</v>
      </c>
      <c r="E4" s="6">
        <v>2</v>
      </c>
      <c r="F4" s="6">
        <v>3</v>
      </c>
      <c r="G4" s="6">
        <v>4</v>
      </c>
      <c r="H4" s="6">
        <v>5</v>
      </c>
      <c r="I4" s="18"/>
      <c r="J4" s="6">
        <v>1</v>
      </c>
      <c r="K4" s="6">
        <v>2</v>
      </c>
      <c r="L4" s="18"/>
      <c r="M4" s="21"/>
      <c r="N4" s="21"/>
    </row>
    <row r="5" spans="1:14" ht="29.25" customHeight="1" x14ac:dyDescent="0.3">
      <c r="A5" s="19" t="s">
        <v>9</v>
      </c>
      <c r="B5" s="25"/>
      <c r="C5" s="26"/>
      <c r="D5" s="2">
        <v>12</v>
      </c>
      <c r="E5" s="2">
        <v>12</v>
      </c>
      <c r="F5" s="2">
        <v>12</v>
      </c>
      <c r="G5" s="2">
        <v>12</v>
      </c>
      <c r="H5" s="2">
        <v>12</v>
      </c>
      <c r="I5" s="2">
        <f t="shared" ref="I5:I42" si="0">SUM(D5:H5)</f>
        <v>60</v>
      </c>
      <c r="J5" s="8">
        <v>20</v>
      </c>
      <c r="K5" s="8">
        <v>20</v>
      </c>
      <c r="L5" s="2">
        <f t="shared" ref="L5:L42" si="1">SUM(J5:K5)</f>
        <v>40</v>
      </c>
      <c r="M5" s="2">
        <f t="shared" ref="M5:M42" si="2">I5+L5</f>
        <v>100</v>
      </c>
      <c r="N5" s="2">
        <f t="shared" ref="N5:N42" si="3">M5</f>
        <v>100</v>
      </c>
    </row>
    <row r="6" spans="1:14" s="11" customFormat="1" x14ac:dyDescent="0.3">
      <c r="A6" s="9">
        <v>1</v>
      </c>
      <c r="B6" s="3" t="s">
        <v>160</v>
      </c>
      <c r="C6" s="3" t="s">
        <v>10</v>
      </c>
      <c r="D6" s="9">
        <v>12</v>
      </c>
      <c r="E6" s="9">
        <v>10</v>
      </c>
      <c r="F6" s="9">
        <v>9</v>
      </c>
      <c r="G6" s="9">
        <v>0.5</v>
      </c>
      <c r="H6" s="9">
        <v>6.5</v>
      </c>
      <c r="I6" s="9">
        <f t="shared" si="0"/>
        <v>38</v>
      </c>
      <c r="J6" s="10">
        <v>8</v>
      </c>
      <c r="K6" s="10">
        <v>6</v>
      </c>
      <c r="L6" s="9">
        <f t="shared" si="1"/>
        <v>14</v>
      </c>
      <c r="M6" s="9">
        <f t="shared" si="2"/>
        <v>52</v>
      </c>
      <c r="N6" s="9">
        <f t="shared" si="3"/>
        <v>52</v>
      </c>
    </row>
    <row r="7" spans="1:14" s="11" customFormat="1" x14ac:dyDescent="0.3">
      <c r="A7" s="9">
        <v>2</v>
      </c>
      <c r="B7" s="3" t="s">
        <v>161</v>
      </c>
      <c r="C7" s="3" t="s">
        <v>11</v>
      </c>
      <c r="D7" s="9">
        <v>6</v>
      </c>
      <c r="E7" s="9">
        <v>9</v>
      </c>
      <c r="F7" s="9">
        <v>1.5</v>
      </c>
      <c r="G7" s="9">
        <v>6.5</v>
      </c>
      <c r="H7" s="9">
        <v>0</v>
      </c>
      <c r="I7" s="9">
        <f t="shared" si="0"/>
        <v>23</v>
      </c>
      <c r="J7" s="10">
        <v>14.5</v>
      </c>
      <c r="K7" s="10">
        <v>12</v>
      </c>
      <c r="L7" s="9">
        <f t="shared" si="1"/>
        <v>26.5</v>
      </c>
      <c r="M7" s="9">
        <f t="shared" si="2"/>
        <v>49.5</v>
      </c>
      <c r="N7" s="9">
        <f t="shared" si="3"/>
        <v>49.5</v>
      </c>
    </row>
    <row r="8" spans="1:14" s="11" customFormat="1" x14ac:dyDescent="0.3">
      <c r="A8" s="9">
        <v>3</v>
      </c>
      <c r="B8" s="3" t="s">
        <v>162</v>
      </c>
      <c r="C8" s="3" t="s">
        <v>12</v>
      </c>
      <c r="D8" s="9">
        <v>5</v>
      </c>
      <c r="E8" s="9">
        <v>7</v>
      </c>
      <c r="F8" s="9">
        <v>2</v>
      </c>
      <c r="G8" s="9">
        <v>3.5</v>
      </c>
      <c r="H8" s="9">
        <v>5</v>
      </c>
      <c r="I8" s="9">
        <f t="shared" si="0"/>
        <v>22.5</v>
      </c>
      <c r="J8" s="10">
        <v>17.5</v>
      </c>
      <c r="K8" s="10">
        <v>13</v>
      </c>
      <c r="L8" s="9">
        <f t="shared" si="1"/>
        <v>30.5</v>
      </c>
      <c r="M8" s="9">
        <f t="shared" si="2"/>
        <v>53</v>
      </c>
      <c r="N8" s="9">
        <f t="shared" si="3"/>
        <v>53</v>
      </c>
    </row>
    <row r="9" spans="1:14" s="11" customFormat="1" x14ac:dyDescent="0.3">
      <c r="A9" s="9">
        <v>4</v>
      </c>
      <c r="B9" s="3" t="s">
        <v>163</v>
      </c>
      <c r="C9" s="3" t="s">
        <v>13</v>
      </c>
      <c r="D9" s="9">
        <v>7</v>
      </c>
      <c r="E9" s="9">
        <v>9.5</v>
      </c>
      <c r="F9" s="9">
        <v>0</v>
      </c>
      <c r="G9" s="9">
        <v>0</v>
      </c>
      <c r="H9" s="9">
        <v>0</v>
      </c>
      <c r="I9" s="9">
        <f t="shared" si="0"/>
        <v>16.5</v>
      </c>
      <c r="J9" s="10">
        <v>5.5</v>
      </c>
      <c r="K9" s="10">
        <v>5</v>
      </c>
      <c r="L9" s="9">
        <f t="shared" si="1"/>
        <v>10.5</v>
      </c>
      <c r="M9" s="9">
        <f t="shared" si="2"/>
        <v>27</v>
      </c>
      <c r="N9" s="9">
        <f t="shared" si="3"/>
        <v>27</v>
      </c>
    </row>
    <row r="10" spans="1:14" s="11" customFormat="1" x14ac:dyDescent="0.3">
      <c r="A10" s="9">
        <v>5</v>
      </c>
      <c r="B10" s="3" t="s">
        <v>164</v>
      </c>
      <c r="C10" s="3" t="s">
        <v>14</v>
      </c>
      <c r="D10" s="9">
        <v>8</v>
      </c>
      <c r="E10" s="9">
        <v>2</v>
      </c>
      <c r="F10" s="9">
        <v>1</v>
      </c>
      <c r="G10" s="9">
        <v>0</v>
      </c>
      <c r="H10" s="9">
        <v>5.5</v>
      </c>
      <c r="I10" s="9">
        <f t="shared" si="0"/>
        <v>16.5</v>
      </c>
      <c r="J10" s="10">
        <v>5.5</v>
      </c>
      <c r="K10" s="10">
        <v>5.5</v>
      </c>
      <c r="L10" s="9">
        <f t="shared" si="1"/>
        <v>11</v>
      </c>
      <c r="M10" s="9">
        <f t="shared" si="2"/>
        <v>27.5</v>
      </c>
      <c r="N10" s="9">
        <f t="shared" si="3"/>
        <v>27.5</v>
      </c>
    </row>
    <row r="11" spans="1:14" s="11" customFormat="1" x14ac:dyDescent="0.3">
      <c r="A11" s="9">
        <v>6</v>
      </c>
      <c r="B11" s="3" t="s">
        <v>165</v>
      </c>
      <c r="C11" s="3" t="s">
        <v>15</v>
      </c>
      <c r="D11" s="9">
        <v>3</v>
      </c>
      <c r="E11" s="9">
        <v>7</v>
      </c>
      <c r="F11" s="9">
        <v>0</v>
      </c>
      <c r="G11" s="9">
        <v>2</v>
      </c>
      <c r="H11" s="9">
        <v>3</v>
      </c>
      <c r="I11" s="9">
        <f t="shared" si="0"/>
        <v>15</v>
      </c>
      <c r="J11" s="10">
        <v>10</v>
      </c>
      <c r="K11" s="10">
        <v>17</v>
      </c>
      <c r="L11" s="9">
        <f t="shared" si="1"/>
        <v>27</v>
      </c>
      <c r="M11" s="9">
        <f t="shared" si="2"/>
        <v>42</v>
      </c>
      <c r="N11" s="9">
        <f t="shared" si="3"/>
        <v>42</v>
      </c>
    </row>
    <row r="12" spans="1:14" s="11" customFormat="1" x14ac:dyDescent="0.3">
      <c r="A12" s="9">
        <v>7</v>
      </c>
      <c r="B12" s="3" t="s">
        <v>166</v>
      </c>
      <c r="C12" s="3" t="s">
        <v>16</v>
      </c>
      <c r="D12" s="9">
        <v>12</v>
      </c>
      <c r="E12" s="9">
        <v>0</v>
      </c>
      <c r="F12" s="9">
        <v>1</v>
      </c>
      <c r="G12" s="9">
        <v>0</v>
      </c>
      <c r="H12" s="9">
        <v>0</v>
      </c>
      <c r="I12" s="9">
        <f t="shared" si="0"/>
        <v>13</v>
      </c>
      <c r="J12" s="10">
        <v>6.5</v>
      </c>
      <c r="K12" s="10">
        <v>9.5</v>
      </c>
      <c r="L12" s="9">
        <f t="shared" si="1"/>
        <v>16</v>
      </c>
      <c r="M12" s="9">
        <f t="shared" si="2"/>
        <v>29</v>
      </c>
      <c r="N12" s="9">
        <f t="shared" si="3"/>
        <v>29</v>
      </c>
    </row>
    <row r="13" spans="1:14" s="11" customFormat="1" x14ac:dyDescent="0.3">
      <c r="A13" s="9">
        <v>8</v>
      </c>
      <c r="B13" s="3" t="s">
        <v>167</v>
      </c>
      <c r="C13" s="3" t="s">
        <v>17</v>
      </c>
      <c r="D13" s="9">
        <v>4</v>
      </c>
      <c r="E13" s="9">
        <v>2</v>
      </c>
      <c r="F13" s="9">
        <v>2</v>
      </c>
      <c r="G13" s="9">
        <v>3.5</v>
      </c>
      <c r="H13" s="9">
        <v>1</v>
      </c>
      <c r="I13" s="9">
        <f t="shared" si="0"/>
        <v>12.5</v>
      </c>
      <c r="J13" s="10">
        <v>8.5</v>
      </c>
      <c r="K13" s="10">
        <v>7.5</v>
      </c>
      <c r="L13" s="9">
        <f t="shared" si="1"/>
        <v>16</v>
      </c>
      <c r="M13" s="9">
        <f t="shared" si="2"/>
        <v>28.5</v>
      </c>
      <c r="N13" s="9">
        <f t="shared" si="3"/>
        <v>28.5</v>
      </c>
    </row>
    <row r="14" spans="1:14" s="11" customFormat="1" x14ac:dyDescent="0.3">
      <c r="A14" s="9">
        <v>9</v>
      </c>
      <c r="B14" s="3" t="s">
        <v>168</v>
      </c>
      <c r="C14" s="3" t="s">
        <v>18</v>
      </c>
      <c r="D14" s="9">
        <v>4</v>
      </c>
      <c r="E14" s="9">
        <v>4</v>
      </c>
      <c r="F14" s="9">
        <v>0</v>
      </c>
      <c r="G14" s="9">
        <v>2.5</v>
      </c>
      <c r="H14" s="9">
        <v>1</v>
      </c>
      <c r="I14" s="9">
        <f t="shared" si="0"/>
        <v>11.5</v>
      </c>
      <c r="J14" s="10">
        <v>17</v>
      </c>
      <c r="K14" s="10">
        <v>11</v>
      </c>
      <c r="L14" s="9">
        <f t="shared" si="1"/>
        <v>28</v>
      </c>
      <c r="M14" s="9">
        <f t="shared" si="2"/>
        <v>39.5</v>
      </c>
      <c r="N14" s="9">
        <f t="shared" si="3"/>
        <v>39.5</v>
      </c>
    </row>
    <row r="15" spans="1:14" s="11" customFormat="1" x14ac:dyDescent="0.3">
      <c r="A15" s="9">
        <v>10</v>
      </c>
      <c r="B15" s="3" t="s">
        <v>169</v>
      </c>
      <c r="C15" s="3" t="s">
        <v>19</v>
      </c>
      <c r="D15" s="9">
        <v>4</v>
      </c>
      <c r="E15" s="9">
        <v>4.5</v>
      </c>
      <c r="F15" s="9">
        <v>1</v>
      </c>
      <c r="G15" s="9">
        <v>1</v>
      </c>
      <c r="H15" s="9">
        <v>0</v>
      </c>
      <c r="I15" s="9">
        <f t="shared" si="0"/>
        <v>10.5</v>
      </c>
      <c r="J15" s="10">
        <v>11</v>
      </c>
      <c r="K15" s="10">
        <v>0.5</v>
      </c>
      <c r="L15" s="9">
        <f t="shared" si="1"/>
        <v>11.5</v>
      </c>
      <c r="M15" s="9">
        <f t="shared" si="2"/>
        <v>22</v>
      </c>
      <c r="N15" s="9">
        <f t="shared" si="3"/>
        <v>22</v>
      </c>
    </row>
    <row r="16" spans="1:14" s="11" customFormat="1" x14ac:dyDescent="0.3">
      <c r="A16" s="9">
        <v>11</v>
      </c>
      <c r="B16" s="3" t="s">
        <v>170</v>
      </c>
      <c r="C16" s="3" t="s">
        <v>20</v>
      </c>
      <c r="D16" s="9">
        <v>8</v>
      </c>
      <c r="E16" s="9">
        <v>0</v>
      </c>
      <c r="F16" s="9">
        <v>2.5</v>
      </c>
      <c r="G16" s="9">
        <v>0</v>
      </c>
      <c r="H16" s="9">
        <v>0</v>
      </c>
      <c r="I16" s="9">
        <f t="shared" si="0"/>
        <v>10.5</v>
      </c>
      <c r="J16" s="10">
        <v>8.5</v>
      </c>
      <c r="K16" s="10">
        <v>10</v>
      </c>
      <c r="L16" s="9">
        <f t="shared" si="1"/>
        <v>18.5</v>
      </c>
      <c r="M16" s="9">
        <f t="shared" si="2"/>
        <v>29</v>
      </c>
      <c r="N16" s="9">
        <f t="shared" si="3"/>
        <v>29</v>
      </c>
    </row>
    <row r="17" spans="1:14" s="11" customFormat="1" x14ac:dyDescent="0.3">
      <c r="A17" s="9">
        <v>12</v>
      </c>
      <c r="B17" s="3" t="s">
        <v>171</v>
      </c>
      <c r="C17" s="3" t="s">
        <v>21</v>
      </c>
      <c r="D17" s="9">
        <v>3</v>
      </c>
      <c r="E17" s="9">
        <v>0</v>
      </c>
      <c r="F17" s="9">
        <v>1</v>
      </c>
      <c r="G17" s="9">
        <v>6.5</v>
      </c>
      <c r="H17" s="9">
        <v>0</v>
      </c>
      <c r="I17" s="9">
        <f t="shared" si="0"/>
        <v>10.5</v>
      </c>
      <c r="J17" s="10">
        <v>6.5</v>
      </c>
      <c r="K17" s="10">
        <v>0.5</v>
      </c>
      <c r="L17" s="9">
        <f t="shared" si="1"/>
        <v>7</v>
      </c>
      <c r="M17" s="9">
        <f t="shared" si="2"/>
        <v>17.5</v>
      </c>
      <c r="N17" s="9">
        <f t="shared" si="3"/>
        <v>17.5</v>
      </c>
    </row>
    <row r="18" spans="1:14" s="11" customFormat="1" x14ac:dyDescent="0.3">
      <c r="A18" s="9">
        <v>13</v>
      </c>
      <c r="B18" s="3" t="s">
        <v>172</v>
      </c>
      <c r="C18" s="3" t="s">
        <v>22</v>
      </c>
      <c r="D18" s="9">
        <v>3</v>
      </c>
      <c r="E18" s="9">
        <v>2</v>
      </c>
      <c r="F18" s="9">
        <v>0</v>
      </c>
      <c r="G18" s="9">
        <v>0</v>
      </c>
      <c r="H18" s="9">
        <v>5</v>
      </c>
      <c r="I18" s="9">
        <f t="shared" si="0"/>
        <v>10</v>
      </c>
      <c r="J18" s="10">
        <v>6.5</v>
      </c>
      <c r="K18" s="10">
        <v>4</v>
      </c>
      <c r="L18" s="9">
        <f t="shared" si="1"/>
        <v>10.5</v>
      </c>
      <c r="M18" s="9">
        <f t="shared" si="2"/>
        <v>20.5</v>
      </c>
      <c r="N18" s="9">
        <f t="shared" si="3"/>
        <v>20.5</v>
      </c>
    </row>
    <row r="19" spans="1:14" s="11" customFormat="1" x14ac:dyDescent="0.3">
      <c r="A19" s="9">
        <v>14</v>
      </c>
      <c r="B19" s="3" t="s">
        <v>173</v>
      </c>
      <c r="C19" s="3" t="s">
        <v>23</v>
      </c>
      <c r="D19" s="9">
        <v>5</v>
      </c>
      <c r="E19" s="9">
        <v>3.5</v>
      </c>
      <c r="F19" s="9">
        <v>0</v>
      </c>
      <c r="G19" s="9">
        <v>0.5</v>
      </c>
      <c r="H19" s="9">
        <v>1</v>
      </c>
      <c r="I19" s="9">
        <f t="shared" si="0"/>
        <v>10</v>
      </c>
      <c r="J19" s="10">
        <v>11</v>
      </c>
      <c r="K19" s="10">
        <v>14</v>
      </c>
      <c r="L19" s="9">
        <f t="shared" si="1"/>
        <v>25</v>
      </c>
      <c r="M19" s="9">
        <f t="shared" si="2"/>
        <v>35</v>
      </c>
      <c r="N19" s="9">
        <f t="shared" si="3"/>
        <v>35</v>
      </c>
    </row>
    <row r="20" spans="1:14" s="11" customFormat="1" x14ac:dyDescent="0.3">
      <c r="A20" s="9">
        <v>15</v>
      </c>
      <c r="B20" s="3" t="s">
        <v>174</v>
      </c>
      <c r="C20" s="3" t="s">
        <v>24</v>
      </c>
      <c r="D20" s="9">
        <v>5</v>
      </c>
      <c r="E20" s="9">
        <v>3</v>
      </c>
      <c r="F20" s="9">
        <v>0</v>
      </c>
      <c r="G20" s="9">
        <v>0.5</v>
      </c>
      <c r="H20" s="9">
        <v>1.5</v>
      </c>
      <c r="I20" s="9">
        <f t="shared" si="0"/>
        <v>10</v>
      </c>
      <c r="J20" s="10">
        <v>4.5</v>
      </c>
      <c r="K20" s="10">
        <v>3</v>
      </c>
      <c r="L20" s="9">
        <f t="shared" si="1"/>
        <v>7.5</v>
      </c>
      <c r="M20" s="9">
        <f t="shared" si="2"/>
        <v>17.5</v>
      </c>
      <c r="N20" s="9">
        <f t="shared" si="3"/>
        <v>17.5</v>
      </c>
    </row>
    <row r="21" spans="1:14" x14ac:dyDescent="0.25">
      <c r="A21" s="6">
        <v>16</v>
      </c>
      <c r="B21" s="3" t="s">
        <v>175</v>
      </c>
      <c r="C21" s="4" t="s">
        <v>25</v>
      </c>
      <c r="D21" s="6">
        <v>3</v>
      </c>
      <c r="E21" s="6">
        <v>2</v>
      </c>
      <c r="F21" s="6">
        <v>0</v>
      </c>
      <c r="G21" s="6">
        <v>0</v>
      </c>
      <c r="H21" s="6">
        <v>4.5</v>
      </c>
      <c r="I21" s="2">
        <f t="shared" si="0"/>
        <v>9.5</v>
      </c>
      <c r="J21" s="10">
        <v>6.5</v>
      </c>
      <c r="K21" s="10">
        <v>17</v>
      </c>
      <c r="L21" s="2">
        <f t="shared" si="1"/>
        <v>23.5</v>
      </c>
      <c r="M21" s="2">
        <f t="shared" si="2"/>
        <v>33</v>
      </c>
      <c r="N21" s="2">
        <f t="shared" si="3"/>
        <v>33</v>
      </c>
    </row>
    <row r="22" spans="1:14" x14ac:dyDescent="0.25">
      <c r="A22" s="6">
        <v>17</v>
      </c>
      <c r="B22" s="3" t="s">
        <v>176</v>
      </c>
      <c r="C22" s="4" t="s">
        <v>26</v>
      </c>
      <c r="D22" s="6">
        <v>3</v>
      </c>
      <c r="E22" s="6">
        <v>3</v>
      </c>
      <c r="F22" s="6">
        <v>2</v>
      </c>
      <c r="G22" s="6">
        <v>0.5</v>
      </c>
      <c r="H22" s="6">
        <v>0</v>
      </c>
      <c r="I22" s="2">
        <f t="shared" si="0"/>
        <v>8.5</v>
      </c>
      <c r="J22" s="10">
        <v>10.5</v>
      </c>
      <c r="K22" s="10" t="s">
        <v>27</v>
      </c>
      <c r="L22" s="2">
        <f t="shared" si="1"/>
        <v>10.5</v>
      </c>
      <c r="M22" s="2">
        <f t="shared" si="2"/>
        <v>19</v>
      </c>
      <c r="N22" s="2">
        <f t="shared" si="3"/>
        <v>19</v>
      </c>
    </row>
    <row r="23" spans="1:14" x14ac:dyDescent="0.25">
      <c r="A23" s="6">
        <v>18</v>
      </c>
      <c r="B23" s="3" t="s">
        <v>177</v>
      </c>
      <c r="C23" s="4" t="s">
        <v>28</v>
      </c>
      <c r="D23" s="6">
        <v>3</v>
      </c>
      <c r="E23" s="6">
        <v>3</v>
      </c>
      <c r="F23" s="6">
        <v>0.5</v>
      </c>
      <c r="G23" s="6">
        <v>0</v>
      </c>
      <c r="H23" s="6">
        <v>2</v>
      </c>
      <c r="I23" s="2">
        <f t="shared" si="0"/>
        <v>8.5</v>
      </c>
      <c r="J23" s="10">
        <v>6.5</v>
      </c>
      <c r="K23" s="10">
        <v>13.5</v>
      </c>
      <c r="L23" s="2">
        <f t="shared" si="1"/>
        <v>20</v>
      </c>
      <c r="M23" s="2">
        <f t="shared" si="2"/>
        <v>28.5</v>
      </c>
      <c r="N23" s="2">
        <f t="shared" si="3"/>
        <v>28.5</v>
      </c>
    </row>
    <row r="24" spans="1:14" x14ac:dyDescent="0.25">
      <c r="A24" s="6">
        <v>19</v>
      </c>
      <c r="B24" s="3" t="s">
        <v>178</v>
      </c>
      <c r="C24" s="4" t="s">
        <v>29</v>
      </c>
      <c r="D24" s="6">
        <v>6</v>
      </c>
      <c r="E24" s="6">
        <v>2</v>
      </c>
      <c r="F24" s="6">
        <v>0</v>
      </c>
      <c r="G24" s="6">
        <v>0</v>
      </c>
      <c r="H24" s="6">
        <v>0.5</v>
      </c>
      <c r="I24" s="2">
        <f t="shared" si="0"/>
        <v>8.5</v>
      </c>
      <c r="J24" s="10">
        <v>10</v>
      </c>
      <c r="K24" s="10">
        <v>18</v>
      </c>
      <c r="L24" s="2">
        <f t="shared" si="1"/>
        <v>28</v>
      </c>
      <c r="M24" s="2">
        <f t="shared" si="2"/>
        <v>36.5</v>
      </c>
      <c r="N24" s="2">
        <f t="shared" si="3"/>
        <v>36.5</v>
      </c>
    </row>
    <row r="25" spans="1:14" x14ac:dyDescent="0.25">
      <c r="A25" s="6">
        <v>20</v>
      </c>
      <c r="B25" s="12" t="s">
        <v>179</v>
      </c>
      <c r="C25" s="4" t="s">
        <v>30</v>
      </c>
      <c r="D25" s="6">
        <v>0</v>
      </c>
      <c r="E25" s="6">
        <v>4.5</v>
      </c>
      <c r="F25" s="6">
        <v>0</v>
      </c>
      <c r="G25" s="6">
        <v>0.5</v>
      </c>
      <c r="H25" s="6">
        <v>3</v>
      </c>
      <c r="I25" s="2">
        <f t="shared" si="0"/>
        <v>8</v>
      </c>
      <c r="J25" s="10">
        <v>7</v>
      </c>
      <c r="K25" s="10">
        <v>10</v>
      </c>
      <c r="L25" s="2">
        <f t="shared" si="1"/>
        <v>17</v>
      </c>
      <c r="M25" s="2">
        <f t="shared" si="2"/>
        <v>25</v>
      </c>
      <c r="N25" s="2">
        <f t="shared" si="3"/>
        <v>25</v>
      </c>
    </row>
    <row r="26" spans="1:14" x14ac:dyDescent="0.25">
      <c r="A26" s="6">
        <v>21</v>
      </c>
      <c r="B26" s="12" t="s">
        <v>180</v>
      </c>
      <c r="C26" s="4" t="s">
        <v>31</v>
      </c>
      <c r="D26" s="6">
        <v>3</v>
      </c>
      <c r="E26" s="6">
        <v>3.5</v>
      </c>
      <c r="F26" s="6">
        <v>0.5</v>
      </c>
      <c r="G26" s="6">
        <v>0</v>
      </c>
      <c r="H26" s="6">
        <v>0</v>
      </c>
      <c r="I26" s="2">
        <f t="shared" si="0"/>
        <v>7</v>
      </c>
      <c r="J26" s="10">
        <v>9.5</v>
      </c>
      <c r="K26" s="10">
        <v>7</v>
      </c>
      <c r="L26" s="2">
        <f t="shared" si="1"/>
        <v>16.5</v>
      </c>
      <c r="M26" s="2">
        <f t="shared" si="2"/>
        <v>23.5</v>
      </c>
      <c r="N26" s="2">
        <f t="shared" si="3"/>
        <v>23.5</v>
      </c>
    </row>
    <row r="27" spans="1:14" x14ac:dyDescent="0.25">
      <c r="A27" s="6">
        <v>22</v>
      </c>
      <c r="B27" s="12" t="s">
        <v>181</v>
      </c>
      <c r="C27" s="4" t="s">
        <v>32</v>
      </c>
      <c r="D27" s="6">
        <v>3</v>
      </c>
      <c r="E27" s="6">
        <v>2</v>
      </c>
      <c r="F27" s="6">
        <v>0</v>
      </c>
      <c r="G27" s="6">
        <v>0</v>
      </c>
      <c r="H27" s="6">
        <v>2</v>
      </c>
      <c r="I27" s="2">
        <f t="shared" si="0"/>
        <v>7</v>
      </c>
      <c r="J27" s="10">
        <v>6.5</v>
      </c>
      <c r="K27" s="10">
        <v>4.5</v>
      </c>
      <c r="L27" s="2">
        <f t="shared" si="1"/>
        <v>11</v>
      </c>
      <c r="M27" s="2">
        <f t="shared" si="2"/>
        <v>18</v>
      </c>
      <c r="N27" s="2">
        <f t="shared" si="3"/>
        <v>18</v>
      </c>
    </row>
    <row r="28" spans="1:14" x14ac:dyDescent="0.25">
      <c r="A28" s="6">
        <v>23</v>
      </c>
      <c r="B28" s="12" t="s">
        <v>182</v>
      </c>
      <c r="C28" s="4" t="s">
        <v>33</v>
      </c>
      <c r="D28" s="6">
        <v>3</v>
      </c>
      <c r="E28" s="6">
        <v>0</v>
      </c>
      <c r="F28" s="6">
        <v>0</v>
      </c>
      <c r="G28" s="6">
        <v>3.5</v>
      </c>
      <c r="H28" s="6">
        <v>0</v>
      </c>
      <c r="I28" s="2">
        <f t="shared" si="0"/>
        <v>6.5</v>
      </c>
      <c r="J28" s="10">
        <v>6.5</v>
      </c>
      <c r="K28" s="10">
        <v>0</v>
      </c>
      <c r="L28" s="2">
        <f t="shared" si="1"/>
        <v>6.5</v>
      </c>
      <c r="M28" s="2">
        <f t="shared" si="2"/>
        <v>13</v>
      </c>
      <c r="N28" s="2">
        <f t="shared" si="3"/>
        <v>13</v>
      </c>
    </row>
    <row r="29" spans="1:14" x14ac:dyDescent="0.25">
      <c r="A29" s="6">
        <v>24</v>
      </c>
      <c r="B29" s="12" t="s">
        <v>183</v>
      </c>
      <c r="C29" s="4" t="s">
        <v>34</v>
      </c>
      <c r="D29" s="6">
        <v>1</v>
      </c>
      <c r="E29" s="6">
        <v>4</v>
      </c>
      <c r="F29" s="6">
        <v>0</v>
      </c>
      <c r="G29" s="6">
        <v>0.5</v>
      </c>
      <c r="H29" s="6">
        <v>0</v>
      </c>
      <c r="I29" s="2">
        <f t="shared" si="0"/>
        <v>5.5</v>
      </c>
      <c r="J29" s="10">
        <v>5.5</v>
      </c>
      <c r="K29" s="10">
        <v>4</v>
      </c>
      <c r="L29" s="2">
        <f t="shared" si="1"/>
        <v>9.5</v>
      </c>
      <c r="M29" s="2">
        <f t="shared" si="2"/>
        <v>15</v>
      </c>
      <c r="N29" s="2">
        <f t="shared" si="3"/>
        <v>15</v>
      </c>
    </row>
    <row r="30" spans="1:14" x14ac:dyDescent="0.25">
      <c r="A30" s="6">
        <v>25</v>
      </c>
      <c r="B30" s="12" t="s">
        <v>184</v>
      </c>
      <c r="C30" s="4" t="s">
        <v>35</v>
      </c>
      <c r="D30" s="6">
        <v>3</v>
      </c>
      <c r="E30" s="6">
        <v>2</v>
      </c>
      <c r="F30" s="6">
        <v>0</v>
      </c>
      <c r="G30" s="6">
        <v>0.5</v>
      </c>
      <c r="H30" s="6">
        <v>0</v>
      </c>
      <c r="I30" s="2">
        <f t="shared" si="0"/>
        <v>5.5</v>
      </c>
      <c r="J30" s="10">
        <v>6.5</v>
      </c>
      <c r="K30" s="10">
        <v>0</v>
      </c>
      <c r="L30" s="2">
        <f t="shared" si="1"/>
        <v>6.5</v>
      </c>
      <c r="M30" s="2">
        <f t="shared" si="2"/>
        <v>12</v>
      </c>
      <c r="N30" s="2">
        <f t="shared" si="3"/>
        <v>12</v>
      </c>
    </row>
    <row r="31" spans="1:14" x14ac:dyDescent="0.25">
      <c r="A31" s="6">
        <v>26</v>
      </c>
      <c r="B31" s="12" t="s">
        <v>185</v>
      </c>
      <c r="C31" s="4" t="s">
        <v>36</v>
      </c>
      <c r="D31" s="6">
        <v>3</v>
      </c>
      <c r="E31" s="6">
        <v>1</v>
      </c>
      <c r="F31" s="6">
        <v>0</v>
      </c>
      <c r="G31" s="6">
        <v>1.5</v>
      </c>
      <c r="H31" s="6">
        <v>0</v>
      </c>
      <c r="I31" s="2">
        <f t="shared" si="0"/>
        <v>5.5</v>
      </c>
      <c r="J31" s="10">
        <v>6.5</v>
      </c>
      <c r="K31" s="10">
        <v>6.5</v>
      </c>
      <c r="L31" s="2">
        <f t="shared" si="1"/>
        <v>13</v>
      </c>
      <c r="M31" s="2">
        <f t="shared" si="2"/>
        <v>18.5</v>
      </c>
      <c r="N31" s="2">
        <f t="shared" si="3"/>
        <v>18.5</v>
      </c>
    </row>
    <row r="32" spans="1:14" x14ac:dyDescent="0.25">
      <c r="A32" s="6">
        <v>27</v>
      </c>
      <c r="B32" s="12" t="s">
        <v>186</v>
      </c>
      <c r="C32" s="4" t="s">
        <v>37</v>
      </c>
      <c r="D32" s="6">
        <v>3</v>
      </c>
      <c r="E32" s="6">
        <v>2</v>
      </c>
      <c r="F32" s="6">
        <v>0</v>
      </c>
      <c r="G32" s="6">
        <v>0</v>
      </c>
      <c r="H32" s="6">
        <v>0</v>
      </c>
      <c r="I32" s="2">
        <f t="shared" si="0"/>
        <v>5</v>
      </c>
      <c r="J32" s="10">
        <v>6</v>
      </c>
      <c r="K32" s="10">
        <v>8.5</v>
      </c>
      <c r="L32" s="2">
        <f t="shared" si="1"/>
        <v>14.5</v>
      </c>
      <c r="M32" s="2">
        <f t="shared" si="2"/>
        <v>19.5</v>
      </c>
      <c r="N32" s="2">
        <f t="shared" si="3"/>
        <v>19.5</v>
      </c>
    </row>
    <row r="33" spans="1:14" x14ac:dyDescent="0.25">
      <c r="A33" s="6">
        <v>28</v>
      </c>
      <c r="B33" s="12" t="s">
        <v>187</v>
      </c>
      <c r="C33" s="4" t="s">
        <v>38</v>
      </c>
      <c r="D33" s="6">
        <v>3</v>
      </c>
      <c r="E33" s="6">
        <v>2</v>
      </c>
      <c r="F33" s="6">
        <v>0</v>
      </c>
      <c r="G33" s="6">
        <v>0</v>
      </c>
      <c r="H33" s="6">
        <v>0</v>
      </c>
      <c r="I33" s="2">
        <f t="shared" si="0"/>
        <v>5</v>
      </c>
      <c r="J33" s="10">
        <v>6.5</v>
      </c>
      <c r="K33" s="10">
        <v>15.5</v>
      </c>
      <c r="L33" s="2">
        <f t="shared" si="1"/>
        <v>22</v>
      </c>
      <c r="M33" s="2">
        <f t="shared" si="2"/>
        <v>27</v>
      </c>
      <c r="N33" s="2">
        <f t="shared" si="3"/>
        <v>27</v>
      </c>
    </row>
    <row r="34" spans="1:14" x14ac:dyDescent="0.3">
      <c r="A34" s="6">
        <v>29</v>
      </c>
      <c r="B34" s="12" t="s">
        <v>188</v>
      </c>
      <c r="C34" s="4" t="s">
        <v>39</v>
      </c>
      <c r="D34" s="6">
        <v>3</v>
      </c>
      <c r="E34" s="6">
        <v>2</v>
      </c>
      <c r="F34" s="6">
        <v>0</v>
      </c>
      <c r="G34" s="6">
        <v>0</v>
      </c>
      <c r="H34" s="6">
        <v>0</v>
      </c>
      <c r="I34" s="2">
        <f t="shared" si="0"/>
        <v>5</v>
      </c>
      <c r="J34" s="6">
        <v>6.5</v>
      </c>
      <c r="K34" s="6">
        <v>13.5</v>
      </c>
      <c r="L34" s="2">
        <f t="shared" si="1"/>
        <v>20</v>
      </c>
      <c r="M34" s="2">
        <f t="shared" si="2"/>
        <v>25</v>
      </c>
      <c r="N34" s="2">
        <f t="shared" si="3"/>
        <v>25</v>
      </c>
    </row>
    <row r="35" spans="1:14" x14ac:dyDescent="0.25">
      <c r="A35" s="6">
        <v>30</v>
      </c>
      <c r="B35" s="12" t="s">
        <v>189</v>
      </c>
      <c r="C35" s="4" t="s">
        <v>40</v>
      </c>
      <c r="D35" s="6">
        <v>2</v>
      </c>
      <c r="E35" s="6">
        <v>1</v>
      </c>
      <c r="F35" s="6">
        <v>0</v>
      </c>
      <c r="G35" s="6">
        <v>1</v>
      </c>
      <c r="H35" s="6">
        <v>0</v>
      </c>
      <c r="I35" s="2">
        <f t="shared" si="0"/>
        <v>4</v>
      </c>
      <c r="J35" s="10">
        <v>6.5</v>
      </c>
      <c r="K35" s="10">
        <v>13.5</v>
      </c>
      <c r="L35" s="2">
        <f t="shared" si="1"/>
        <v>20</v>
      </c>
      <c r="M35" s="2">
        <f t="shared" si="2"/>
        <v>24</v>
      </c>
      <c r="N35" s="2">
        <f t="shared" si="3"/>
        <v>24</v>
      </c>
    </row>
    <row r="36" spans="1:14" x14ac:dyDescent="0.25">
      <c r="A36" s="6">
        <v>31</v>
      </c>
      <c r="B36" s="12" t="s">
        <v>190</v>
      </c>
      <c r="C36" s="4" t="s">
        <v>41</v>
      </c>
      <c r="D36" s="6">
        <v>3</v>
      </c>
      <c r="E36" s="6">
        <v>1</v>
      </c>
      <c r="F36" s="6">
        <v>0</v>
      </c>
      <c r="G36" s="6">
        <v>0</v>
      </c>
      <c r="H36" s="6">
        <v>0</v>
      </c>
      <c r="I36" s="2">
        <f t="shared" si="0"/>
        <v>4</v>
      </c>
      <c r="J36" s="10">
        <v>6</v>
      </c>
      <c r="K36" s="10">
        <v>8</v>
      </c>
      <c r="L36" s="2">
        <f t="shared" si="1"/>
        <v>14</v>
      </c>
      <c r="M36" s="2">
        <f t="shared" si="2"/>
        <v>18</v>
      </c>
      <c r="N36" s="2">
        <f t="shared" si="3"/>
        <v>18</v>
      </c>
    </row>
    <row r="37" spans="1:14" x14ac:dyDescent="0.25">
      <c r="A37" s="6">
        <v>32</v>
      </c>
      <c r="B37" s="12" t="s">
        <v>191</v>
      </c>
      <c r="C37" s="4" t="s">
        <v>42</v>
      </c>
      <c r="D37" s="6">
        <v>2</v>
      </c>
      <c r="E37" s="6">
        <v>2</v>
      </c>
      <c r="F37" s="6">
        <v>0</v>
      </c>
      <c r="G37" s="6">
        <v>0</v>
      </c>
      <c r="H37" s="6">
        <v>0</v>
      </c>
      <c r="I37" s="2">
        <f t="shared" si="0"/>
        <v>4</v>
      </c>
      <c r="J37" s="10">
        <v>5.5</v>
      </c>
      <c r="K37" s="10">
        <v>6</v>
      </c>
      <c r="L37" s="2">
        <f t="shared" si="1"/>
        <v>11.5</v>
      </c>
      <c r="M37" s="2">
        <f t="shared" si="2"/>
        <v>15.5</v>
      </c>
      <c r="N37" s="2">
        <f t="shared" si="3"/>
        <v>15.5</v>
      </c>
    </row>
    <row r="38" spans="1:14" x14ac:dyDescent="0.25">
      <c r="A38" s="6">
        <v>33</v>
      </c>
      <c r="B38" s="12" t="s">
        <v>192</v>
      </c>
      <c r="C38" s="4" t="s">
        <v>43</v>
      </c>
      <c r="D38" s="6">
        <v>3</v>
      </c>
      <c r="E38" s="6">
        <v>0</v>
      </c>
      <c r="F38" s="6">
        <v>0</v>
      </c>
      <c r="G38" s="6">
        <v>0</v>
      </c>
      <c r="H38" s="6">
        <v>0</v>
      </c>
      <c r="I38" s="2">
        <f t="shared" si="0"/>
        <v>3</v>
      </c>
      <c r="J38" s="10">
        <v>6.5</v>
      </c>
      <c r="K38" s="10">
        <v>16</v>
      </c>
      <c r="L38" s="2">
        <f t="shared" si="1"/>
        <v>22.5</v>
      </c>
      <c r="M38" s="2">
        <f t="shared" si="2"/>
        <v>25.5</v>
      </c>
      <c r="N38" s="2">
        <f t="shared" si="3"/>
        <v>25.5</v>
      </c>
    </row>
    <row r="39" spans="1:14" x14ac:dyDescent="0.25">
      <c r="A39" s="6">
        <v>34</v>
      </c>
      <c r="B39" s="12" t="s">
        <v>193</v>
      </c>
      <c r="C39" s="4" t="s">
        <v>44</v>
      </c>
      <c r="D39" s="6">
        <v>1</v>
      </c>
      <c r="E39" s="6">
        <v>2</v>
      </c>
      <c r="F39" s="6">
        <v>0</v>
      </c>
      <c r="G39" s="6">
        <v>0</v>
      </c>
      <c r="H39" s="6">
        <v>0</v>
      </c>
      <c r="I39" s="2">
        <f t="shared" si="0"/>
        <v>3</v>
      </c>
      <c r="J39" s="10">
        <v>4.5</v>
      </c>
      <c r="K39" s="10">
        <v>4</v>
      </c>
      <c r="L39" s="2">
        <f t="shared" si="1"/>
        <v>8.5</v>
      </c>
      <c r="M39" s="2">
        <f t="shared" si="2"/>
        <v>11.5</v>
      </c>
      <c r="N39" s="2">
        <f t="shared" si="3"/>
        <v>11.5</v>
      </c>
    </row>
    <row r="40" spans="1:14" x14ac:dyDescent="0.25">
      <c r="A40" s="6">
        <v>35</v>
      </c>
      <c r="B40" s="12" t="s">
        <v>194</v>
      </c>
      <c r="C40" s="4" t="s">
        <v>45</v>
      </c>
      <c r="D40" s="6">
        <v>2</v>
      </c>
      <c r="E40" s="6">
        <v>0</v>
      </c>
      <c r="F40" s="6">
        <v>0</v>
      </c>
      <c r="G40" s="6">
        <v>0</v>
      </c>
      <c r="H40" s="6">
        <v>0</v>
      </c>
      <c r="I40" s="2">
        <f t="shared" si="0"/>
        <v>2</v>
      </c>
      <c r="J40" s="10">
        <v>8.5</v>
      </c>
      <c r="K40" s="10">
        <v>2</v>
      </c>
      <c r="L40" s="2">
        <f t="shared" si="1"/>
        <v>10.5</v>
      </c>
      <c r="M40" s="2">
        <f t="shared" si="2"/>
        <v>12.5</v>
      </c>
      <c r="N40" s="2">
        <f t="shared" si="3"/>
        <v>12.5</v>
      </c>
    </row>
    <row r="41" spans="1:14" x14ac:dyDescent="0.25">
      <c r="A41" s="6">
        <v>36</v>
      </c>
      <c r="B41" s="12" t="s">
        <v>195</v>
      </c>
      <c r="C41" s="4" t="s">
        <v>46</v>
      </c>
      <c r="D41" s="6">
        <v>0</v>
      </c>
      <c r="E41" s="6">
        <v>0</v>
      </c>
      <c r="F41" s="6">
        <v>2</v>
      </c>
      <c r="G41" s="6">
        <v>0</v>
      </c>
      <c r="H41" s="6">
        <v>0</v>
      </c>
      <c r="I41" s="2">
        <f t="shared" si="0"/>
        <v>2</v>
      </c>
      <c r="J41" s="10">
        <v>9.5</v>
      </c>
      <c r="K41" s="10">
        <v>4.5</v>
      </c>
      <c r="L41" s="2">
        <f t="shared" si="1"/>
        <v>14</v>
      </c>
      <c r="M41" s="2">
        <f t="shared" si="2"/>
        <v>16</v>
      </c>
      <c r="N41" s="2">
        <f t="shared" si="3"/>
        <v>16</v>
      </c>
    </row>
    <row r="42" spans="1:14" x14ac:dyDescent="0.25">
      <c r="A42" s="6">
        <v>37</v>
      </c>
      <c r="B42" s="12" t="s">
        <v>196</v>
      </c>
      <c r="C42" s="4" t="s">
        <v>47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2">
        <f t="shared" si="0"/>
        <v>0</v>
      </c>
      <c r="J42" s="10">
        <v>5.5</v>
      </c>
      <c r="K42" s="10">
        <v>13.5</v>
      </c>
      <c r="L42" s="2">
        <f t="shared" si="1"/>
        <v>19</v>
      </c>
      <c r="M42" s="2">
        <f t="shared" si="2"/>
        <v>19</v>
      </c>
      <c r="N42" s="2">
        <f t="shared" si="3"/>
        <v>19</v>
      </c>
    </row>
    <row r="43" spans="1:14" x14ac:dyDescent="0.25">
      <c r="A43" s="6">
        <v>38</v>
      </c>
      <c r="B43" s="4" t="s">
        <v>197</v>
      </c>
      <c r="C43" s="4">
        <v>69792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3">
        <v>6.5</v>
      </c>
      <c r="K43" s="10">
        <v>0</v>
      </c>
      <c r="L43" s="6">
        <v>6.5</v>
      </c>
      <c r="M43" s="6">
        <v>6.5</v>
      </c>
      <c r="N43" s="6">
        <v>6.5</v>
      </c>
    </row>
    <row r="44" spans="1:14" x14ac:dyDescent="0.3">
      <c r="B44" s="5"/>
      <c r="C44" s="5"/>
    </row>
    <row r="45" spans="1:14" x14ac:dyDescent="0.3">
      <c r="B45" s="5"/>
      <c r="C45" s="5"/>
    </row>
    <row r="46" spans="1:14" x14ac:dyDescent="0.3">
      <c r="B46" s="5"/>
      <c r="C46" s="5"/>
    </row>
    <row r="47" spans="1:14" x14ac:dyDescent="0.3">
      <c r="B47" s="5"/>
      <c r="C47" s="5"/>
    </row>
    <row r="48" spans="1:14" x14ac:dyDescent="0.3">
      <c r="B48" s="5"/>
      <c r="C48" s="5"/>
    </row>
    <row r="49" spans="2:3" x14ac:dyDescent="0.3">
      <c r="B49" s="5"/>
      <c r="C49" s="5"/>
    </row>
    <row r="50" spans="2:3" x14ac:dyDescent="0.3">
      <c r="B50" s="5"/>
      <c r="C50" s="5"/>
    </row>
    <row r="51" spans="2:3" x14ac:dyDescent="0.3">
      <c r="B51" s="5"/>
      <c r="C51" s="5"/>
    </row>
    <row r="52" spans="2:3" x14ac:dyDescent="0.3">
      <c r="B52" s="5"/>
      <c r="C52" s="5"/>
    </row>
    <row r="53" spans="2:3" x14ac:dyDescent="0.3">
      <c r="B53" s="5"/>
      <c r="C53" s="5"/>
    </row>
    <row r="54" spans="2:3" x14ac:dyDescent="0.3">
      <c r="B54" s="5"/>
      <c r="C54" s="5"/>
    </row>
    <row r="55" spans="2:3" x14ac:dyDescent="0.3">
      <c r="B55" s="5"/>
      <c r="C55" s="5"/>
    </row>
    <row r="56" spans="2:3" x14ac:dyDescent="0.3">
      <c r="B56" s="5"/>
      <c r="C56" s="5"/>
    </row>
    <row r="57" spans="2:3" x14ac:dyDescent="0.3">
      <c r="B57" s="5"/>
      <c r="C57" s="5"/>
    </row>
    <row r="58" spans="2:3" x14ac:dyDescent="0.3">
      <c r="B58" s="5"/>
      <c r="C58" s="5"/>
    </row>
    <row r="59" spans="2:3" x14ac:dyDescent="0.3">
      <c r="B59" s="5"/>
      <c r="C59" s="5"/>
    </row>
    <row r="60" spans="2:3" x14ac:dyDescent="0.3">
      <c r="B60" s="5"/>
      <c r="C60" s="5"/>
    </row>
    <row r="61" spans="2:3" x14ac:dyDescent="0.3">
      <c r="B61" s="5"/>
      <c r="C61" s="5"/>
    </row>
    <row r="62" spans="2:3" x14ac:dyDescent="0.3">
      <c r="B62" s="5"/>
      <c r="C62" s="5"/>
    </row>
    <row r="63" spans="2:3" x14ac:dyDescent="0.3">
      <c r="B63" s="5"/>
      <c r="C63" s="5"/>
    </row>
    <row r="64" spans="2:3" x14ac:dyDescent="0.3">
      <c r="B64" s="5"/>
      <c r="C64" s="5"/>
    </row>
    <row r="65" spans="2:3" x14ac:dyDescent="0.3">
      <c r="B65" s="5"/>
      <c r="C65" s="5"/>
    </row>
    <row r="66" spans="2:3" x14ac:dyDescent="0.3">
      <c r="B66" s="5"/>
      <c r="C66" s="5"/>
    </row>
    <row r="67" spans="2:3" x14ac:dyDescent="0.3">
      <c r="B67" s="5"/>
      <c r="C67" s="5"/>
    </row>
    <row r="68" spans="2:3" x14ac:dyDescent="0.3">
      <c r="B68" s="5"/>
      <c r="C68" s="5"/>
    </row>
    <row r="69" spans="2:3" x14ac:dyDescent="0.3">
      <c r="B69" s="5"/>
      <c r="C69" s="5"/>
    </row>
    <row r="70" spans="2:3" x14ac:dyDescent="0.3">
      <c r="B70" s="5"/>
      <c r="C70" s="5"/>
    </row>
    <row r="71" spans="2:3" x14ac:dyDescent="0.3">
      <c r="B71" s="5"/>
      <c r="C71" s="5"/>
    </row>
    <row r="72" spans="2:3" x14ac:dyDescent="0.3">
      <c r="B72" s="5"/>
      <c r="C72" s="5"/>
    </row>
    <row r="73" spans="2:3" x14ac:dyDescent="0.3">
      <c r="B73" s="5"/>
      <c r="C73" s="5"/>
    </row>
    <row r="74" spans="2:3" x14ac:dyDescent="0.3">
      <c r="B74" s="5"/>
      <c r="C74" s="5"/>
    </row>
    <row r="75" spans="2:3" x14ac:dyDescent="0.3">
      <c r="B75" s="5"/>
      <c r="C75" s="5"/>
    </row>
    <row r="76" spans="2:3" x14ac:dyDescent="0.3">
      <c r="B76" s="5"/>
      <c r="C76" s="5"/>
    </row>
    <row r="77" spans="2:3" x14ac:dyDescent="0.3">
      <c r="B77" s="5"/>
      <c r="C77" s="5"/>
    </row>
    <row r="78" spans="2:3" x14ac:dyDescent="0.3">
      <c r="B78" s="5"/>
      <c r="C78" s="5"/>
    </row>
    <row r="79" spans="2:3" x14ac:dyDescent="0.3">
      <c r="B79" s="5"/>
      <c r="C79" s="5"/>
    </row>
    <row r="80" spans="2:3" x14ac:dyDescent="0.3">
      <c r="B80" s="5"/>
      <c r="C80" s="5"/>
    </row>
    <row r="81" spans="2:3" x14ac:dyDescent="0.3">
      <c r="B81" s="5"/>
      <c r="C81" s="5"/>
    </row>
    <row r="82" spans="2:3" x14ac:dyDescent="0.3">
      <c r="B82" s="5"/>
      <c r="C82" s="5"/>
    </row>
    <row r="83" spans="2:3" x14ac:dyDescent="0.3">
      <c r="B83" s="5"/>
      <c r="C83" s="5"/>
    </row>
    <row r="84" spans="2:3" x14ac:dyDescent="0.3">
      <c r="B84" s="5"/>
      <c r="C84" s="5"/>
    </row>
    <row r="85" spans="2:3" x14ac:dyDescent="0.3">
      <c r="B85" s="5"/>
      <c r="C85" s="5"/>
    </row>
    <row r="86" spans="2:3" x14ac:dyDescent="0.3">
      <c r="B86" s="5"/>
      <c r="C86" s="5"/>
    </row>
    <row r="87" spans="2:3" x14ac:dyDescent="0.3">
      <c r="B87" s="5"/>
      <c r="C87" s="5"/>
    </row>
    <row r="88" spans="2:3" x14ac:dyDescent="0.3">
      <c r="B88" s="5"/>
      <c r="C88" s="5"/>
    </row>
    <row r="89" spans="2:3" x14ac:dyDescent="0.3">
      <c r="B89" s="5"/>
      <c r="C89" s="5"/>
    </row>
    <row r="90" spans="2:3" x14ac:dyDescent="0.3">
      <c r="B90" s="5"/>
      <c r="C90" s="5"/>
    </row>
    <row r="91" spans="2:3" x14ac:dyDescent="0.3">
      <c r="B91" s="5"/>
      <c r="C91" s="5"/>
    </row>
    <row r="92" spans="2:3" x14ac:dyDescent="0.3">
      <c r="B92" s="5"/>
      <c r="C92" s="5"/>
    </row>
    <row r="93" spans="2:3" x14ac:dyDescent="0.3">
      <c r="B93" s="5"/>
      <c r="C93" s="5"/>
    </row>
    <row r="94" spans="2:3" x14ac:dyDescent="0.3">
      <c r="B94" s="5"/>
      <c r="C94" s="5"/>
    </row>
    <row r="95" spans="2:3" x14ac:dyDescent="0.3">
      <c r="B95" s="5"/>
      <c r="C95" s="5"/>
    </row>
    <row r="96" spans="2:3" x14ac:dyDescent="0.3">
      <c r="B96" s="5"/>
      <c r="C96" s="5"/>
    </row>
    <row r="97" spans="2:3" x14ac:dyDescent="0.3">
      <c r="B97" s="5"/>
      <c r="C97" s="5"/>
    </row>
    <row r="98" spans="2:3" x14ac:dyDescent="0.3">
      <c r="B98" s="5"/>
      <c r="C98" s="5"/>
    </row>
    <row r="99" spans="2:3" x14ac:dyDescent="0.3">
      <c r="B99" s="5"/>
      <c r="C99" s="5"/>
    </row>
    <row r="100" spans="2:3" x14ac:dyDescent="0.3">
      <c r="B100" s="5"/>
      <c r="C100" s="5"/>
    </row>
    <row r="101" spans="2:3" x14ac:dyDescent="0.3">
      <c r="B101" s="5"/>
      <c r="C101" s="5"/>
    </row>
    <row r="102" spans="2:3" x14ac:dyDescent="0.3">
      <c r="B102" s="5"/>
      <c r="C102" s="5"/>
    </row>
    <row r="103" spans="2:3" x14ac:dyDescent="0.3">
      <c r="B103" s="5"/>
      <c r="C103" s="5"/>
    </row>
    <row r="104" spans="2:3" x14ac:dyDescent="0.3">
      <c r="B104" s="5"/>
      <c r="C104" s="5"/>
    </row>
    <row r="105" spans="2:3" x14ac:dyDescent="0.3">
      <c r="B105" s="5"/>
      <c r="C105" s="5"/>
    </row>
    <row r="106" spans="2:3" x14ac:dyDescent="0.3">
      <c r="B106" s="5"/>
      <c r="C106" s="5"/>
    </row>
    <row r="107" spans="2:3" x14ac:dyDescent="0.3">
      <c r="B107" s="5"/>
      <c r="C107" s="5"/>
    </row>
    <row r="108" spans="2:3" x14ac:dyDescent="0.3">
      <c r="B108" s="5"/>
      <c r="C108" s="5"/>
    </row>
    <row r="109" spans="2:3" x14ac:dyDescent="0.3">
      <c r="B109" s="5"/>
      <c r="C109" s="5"/>
    </row>
    <row r="110" spans="2:3" x14ac:dyDescent="0.3">
      <c r="B110" s="5"/>
      <c r="C110" s="5"/>
    </row>
    <row r="111" spans="2:3" x14ac:dyDescent="0.3">
      <c r="B111" s="5"/>
      <c r="C111" s="5"/>
    </row>
    <row r="112" spans="2:3" x14ac:dyDescent="0.3">
      <c r="B112" s="5"/>
      <c r="C112" s="5"/>
    </row>
    <row r="113" spans="2:3" x14ac:dyDescent="0.3">
      <c r="B113" s="5"/>
      <c r="C113" s="5"/>
    </row>
    <row r="114" spans="2:3" x14ac:dyDescent="0.3">
      <c r="B114" s="5"/>
      <c r="C114" s="5"/>
    </row>
    <row r="115" spans="2:3" x14ac:dyDescent="0.3">
      <c r="B115" s="5"/>
      <c r="C115" s="5"/>
    </row>
    <row r="116" spans="2:3" x14ac:dyDescent="0.3">
      <c r="B116" s="5"/>
      <c r="C116" s="5"/>
    </row>
    <row r="117" spans="2:3" x14ac:dyDescent="0.3">
      <c r="B117" s="5"/>
      <c r="C117" s="5"/>
    </row>
    <row r="118" spans="2:3" x14ac:dyDescent="0.3">
      <c r="B118" s="5"/>
      <c r="C118" s="5"/>
    </row>
    <row r="119" spans="2:3" x14ac:dyDescent="0.3">
      <c r="B119" s="5"/>
      <c r="C119" s="5"/>
    </row>
    <row r="120" spans="2:3" x14ac:dyDescent="0.3">
      <c r="B120" s="5"/>
      <c r="C120" s="5"/>
    </row>
    <row r="121" spans="2:3" x14ac:dyDescent="0.3">
      <c r="B121" s="5"/>
      <c r="C121" s="5"/>
    </row>
    <row r="122" spans="2:3" x14ac:dyDescent="0.3">
      <c r="B122" s="5"/>
      <c r="C122" s="5"/>
    </row>
    <row r="123" spans="2:3" x14ac:dyDescent="0.3">
      <c r="B123" s="5"/>
      <c r="C123" s="5"/>
    </row>
    <row r="124" spans="2:3" x14ac:dyDescent="0.3">
      <c r="B124" s="5"/>
      <c r="C124" s="5"/>
    </row>
    <row r="125" spans="2:3" x14ac:dyDescent="0.3">
      <c r="B125" s="5"/>
      <c r="C125" s="5"/>
    </row>
    <row r="126" spans="2:3" x14ac:dyDescent="0.3">
      <c r="B126" s="5"/>
      <c r="C126" s="5"/>
    </row>
    <row r="127" spans="2:3" x14ac:dyDescent="0.3">
      <c r="B127" s="5"/>
      <c r="C127" s="5"/>
    </row>
    <row r="128" spans="2:3" x14ac:dyDescent="0.3">
      <c r="B128" s="5"/>
      <c r="C128" s="5"/>
    </row>
    <row r="129" spans="2:3" x14ac:dyDescent="0.3">
      <c r="B129" s="5"/>
      <c r="C129" s="5"/>
    </row>
    <row r="130" spans="2:3" x14ac:dyDescent="0.3">
      <c r="B130" s="5"/>
      <c r="C130" s="5"/>
    </row>
    <row r="131" spans="2:3" x14ac:dyDescent="0.3">
      <c r="B131" s="5"/>
      <c r="C131" s="5"/>
    </row>
    <row r="132" spans="2:3" x14ac:dyDescent="0.3">
      <c r="B132" s="5"/>
      <c r="C132" s="5"/>
    </row>
    <row r="133" spans="2:3" x14ac:dyDescent="0.3">
      <c r="B133" s="5"/>
      <c r="C133" s="5"/>
    </row>
    <row r="134" spans="2:3" x14ac:dyDescent="0.3">
      <c r="B134" s="5"/>
      <c r="C134" s="5"/>
    </row>
    <row r="135" spans="2:3" x14ac:dyDescent="0.3">
      <c r="B135" s="5"/>
      <c r="C135" s="5"/>
    </row>
    <row r="136" spans="2:3" x14ac:dyDescent="0.3">
      <c r="B136" s="5"/>
      <c r="C136" s="5"/>
    </row>
    <row r="137" spans="2:3" x14ac:dyDescent="0.3">
      <c r="B137" s="5"/>
      <c r="C137" s="5"/>
    </row>
    <row r="138" spans="2:3" x14ac:dyDescent="0.3">
      <c r="B138" s="5"/>
      <c r="C138" s="5"/>
    </row>
    <row r="139" spans="2:3" x14ac:dyDescent="0.3">
      <c r="B139" s="5"/>
      <c r="C139" s="5"/>
    </row>
    <row r="140" spans="2:3" x14ac:dyDescent="0.3">
      <c r="B140" s="5"/>
      <c r="C140" s="5"/>
    </row>
    <row r="141" spans="2:3" x14ac:dyDescent="0.3">
      <c r="B141" s="5"/>
      <c r="C141" s="5"/>
    </row>
    <row r="142" spans="2:3" x14ac:dyDescent="0.3">
      <c r="B142" s="5"/>
      <c r="C142" s="5"/>
    </row>
    <row r="143" spans="2:3" x14ac:dyDescent="0.3">
      <c r="B143" s="5"/>
      <c r="C143" s="5"/>
    </row>
    <row r="144" spans="2:3" x14ac:dyDescent="0.3">
      <c r="B144" s="5"/>
      <c r="C144" s="5"/>
    </row>
    <row r="145" spans="2:3" x14ac:dyDescent="0.3">
      <c r="B145" s="5"/>
      <c r="C145" s="5"/>
    </row>
    <row r="146" spans="2:3" x14ac:dyDescent="0.3">
      <c r="B146" s="5"/>
      <c r="C146" s="5"/>
    </row>
    <row r="147" spans="2:3" x14ac:dyDescent="0.3">
      <c r="B147" s="5"/>
      <c r="C147" s="5"/>
    </row>
    <row r="148" spans="2:3" x14ac:dyDescent="0.3">
      <c r="B148" s="5"/>
      <c r="C148" s="5"/>
    </row>
    <row r="149" spans="2:3" x14ac:dyDescent="0.3">
      <c r="B149" s="5"/>
      <c r="C149" s="5"/>
    </row>
    <row r="150" spans="2:3" x14ac:dyDescent="0.3">
      <c r="B150" s="5"/>
      <c r="C150" s="5"/>
    </row>
    <row r="151" spans="2:3" x14ac:dyDescent="0.3">
      <c r="B151" s="5"/>
      <c r="C151" s="5"/>
    </row>
    <row r="152" spans="2:3" x14ac:dyDescent="0.3">
      <c r="B152" s="5"/>
      <c r="C152" s="5"/>
    </row>
    <row r="153" spans="2:3" x14ac:dyDescent="0.3">
      <c r="B153" s="5"/>
      <c r="C153" s="5"/>
    </row>
    <row r="154" spans="2:3" x14ac:dyDescent="0.3">
      <c r="B154" s="5"/>
      <c r="C154" s="5"/>
    </row>
    <row r="155" spans="2:3" x14ac:dyDescent="0.3">
      <c r="B155" s="5"/>
      <c r="C155" s="5"/>
    </row>
    <row r="156" spans="2:3" x14ac:dyDescent="0.3">
      <c r="B156" s="5"/>
      <c r="C156" s="5"/>
    </row>
    <row r="157" spans="2:3" x14ac:dyDescent="0.3">
      <c r="B157" s="5"/>
      <c r="C157" s="5"/>
    </row>
    <row r="158" spans="2:3" x14ac:dyDescent="0.3">
      <c r="B158" s="5"/>
      <c r="C158" s="5"/>
    </row>
    <row r="159" spans="2:3" x14ac:dyDescent="0.3">
      <c r="B159" s="5"/>
      <c r="C159" s="5"/>
    </row>
    <row r="160" spans="2:3" x14ac:dyDescent="0.3">
      <c r="B160" s="5"/>
      <c r="C160" s="5"/>
    </row>
    <row r="161" spans="2:3" x14ac:dyDescent="0.3">
      <c r="B161" s="5"/>
      <c r="C161" s="5"/>
    </row>
    <row r="162" spans="2:3" x14ac:dyDescent="0.3">
      <c r="B162" s="5"/>
      <c r="C162" s="5"/>
    </row>
    <row r="163" spans="2:3" x14ac:dyDescent="0.3">
      <c r="B163" s="5"/>
      <c r="C163" s="5"/>
    </row>
    <row r="164" spans="2:3" x14ac:dyDescent="0.3">
      <c r="B164" s="5"/>
      <c r="C164" s="5"/>
    </row>
    <row r="165" spans="2:3" x14ac:dyDescent="0.3">
      <c r="B165" s="5"/>
      <c r="C165" s="5"/>
    </row>
    <row r="166" spans="2:3" x14ac:dyDescent="0.3">
      <c r="B166" s="5"/>
      <c r="C166" s="5"/>
    </row>
    <row r="167" spans="2:3" x14ac:dyDescent="0.3">
      <c r="B167" s="5"/>
      <c r="C167" s="5"/>
    </row>
    <row r="168" spans="2:3" x14ac:dyDescent="0.3">
      <c r="B168" s="5"/>
      <c r="C168" s="5"/>
    </row>
    <row r="169" spans="2:3" x14ac:dyDescent="0.3">
      <c r="B169" s="5"/>
      <c r="C169" s="5"/>
    </row>
    <row r="170" spans="2:3" x14ac:dyDescent="0.3">
      <c r="B170" s="5"/>
      <c r="C170" s="5"/>
    </row>
    <row r="171" spans="2:3" x14ac:dyDescent="0.3">
      <c r="B171" s="5"/>
      <c r="C171" s="5"/>
    </row>
    <row r="172" spans="2:3" x14ac:dyDescent="0.3">
      <c r="B172" s="5"/>
      <c r="C172" s="5"/>
    </row>
    <row r="173" spans="2:3" x14ac:dyDescent="0.3">
      <c r="B173" s="5"/>
      <c r="C173" s="5"/>
    </row>
    <row r="174" spans="2:3" x14ac:dyDescent="0.3">
      <c r="B174" s="5"/>
      <c r="C174" s="5"/>
    </row>
    <row r="175" spans="2:3" x14ac:dyDescent="0.3">
      <c r="B175" s="5"/>
      <c r="C175" s="5"/>
    </row>
    <row r="176" spans="2:3" x14ac:dyDescent="0.3">
      <c r="B176" s="5"/>
      <c r="C176" s="5"/>
    </row>
    <row r="177" spans="2:3" x14ac:dyDescent="0.3">
      <c r="B177" s="5"/>
      <c r="C177" s="5"/>
    </row>
    <row r="178" spans="2:3" x14ac:dyDescent="0.3">
      <c r="B178" s="5"/>
      <c r="C178" s="5"/>
    </row>
    <row r="179" spans="2:3" x14ac:dyDescent="0.3">
      <c r="B179" s="5"/>
      <c r="C179" s="5"/>
    </row>
    <row r="180" spans="2:3" x14ac:dyDescent="0.3">
      <c r="B180" s="5"/>
      <c r="C180" s="5"/>
    </row>
    <row r="181" spans="2:3" x14ac:dyDescent="0.3">
      <c r="B181" s="5"/>
      <c r="C181" s="5"/>
    </row>
    <row r="182" spans="2:3" x14ac:dyDescent="0.3">
      <c r="B182" s="5"/>
      <c r="C182" s="5"/>
    </row>
    <row r="183" spans="2:3" x14ac:dyDescent="0.3">
      <c r="B183" s="5"/>
      <c r="C183" s="5"/>
    </row>
    <row r="184" spans="2:3" x14ac:dyDescent="0.3">
      <c r="B184" s="5"/>
      <c r="C184" s="5"/>
    </row>
    <row r="185" spans="2:3" x14ac:dyDescent="0.3">
      <c r="B185" s="5"/>
      <c r="C185" s="5"/>
    </row>
    <row r="186" spans="2:3" x14ac:dyDescent="0.3">
      <c r="B186" s="5"/>
      <c r="C186" s="5"/>
    </row>
    <row r="187" spans="2:3" x14ac:dyDescent="0.3">
      <c r="B187" s="5"/>
      <c r="C187" s="5"/>
    </row>
    <row r="188" spans="2:3" x14ac:dyDescent="0.3">
      <c r="B188" s="5"/>
      <c r="C188" s="5"/>
    </row>
    <row r="189" spans="2:3" x14ac:dyDescent="0.3">
      <c r="B189" s="5"/>
      <c r="C189" s="5"/>
    </row>
    <row r="190" spans="2:3" x14ac:dyDescent="0.3">
      <c r="B190" s="5"/>
      <c r="C190" s="5"/>
    </row>
    <row r="191" spans="2:3" x14ac:dyDescent="0.3">
      <c r="B191" s="5"/>
      <c r="C191" s="5"/>
    </row>
    <row r="192" spans="2:3" x14ac:dyDescent="0.3">
      <c r="B192" s="5"/>
      <c r="C192" s="5"/>
    </row>
    <row r="193" spans="2:3" x14ac:dyDescent="0.3">
      <c r="B193" s="5"/>
      <c r="C193" s="5"/>
    </row>
    <row r="194" spans="2:3" x14ac:dyDescent="0.3">
      <c r="B194" s="5"/>
      <c r="C194" s="5"/>
    </row>
    <row r="195" spans="2:3" x14ac:dyDescent="0.3">
      <c r="B195" s="5"/>
      <c r="C195" s="5"/>
    </row>
    <row r="196" spans="2:3" x14ac:dyDescent="0.3">
      <c r="B196" s="5"/>
      <c r="C196" s="5"/>
    </row>
    <row r="197" spans="2:3" x14ac:dyDescent="0.3">
      <c r="B197" s="5"/>
      <c r="C197" s="5"/>
    </row>
    <row r="198" spans="2:3" x14ac:dyDescent="0.3">
      <c r="B198" s="5"/>
      <c r="C198" s="5"/>
    </row>
    <row r="199" spans="2:3" x14ac:dyDescent="0.3">
      <c r="B199" s="5"/>
      <c r="C199" s="5"/>
    </row>
    <row r="200" spans="2:3" x14ac:dyDescent="0.3">
      <c r="B200" s="5"/>
      <c r="C200" s="5"/>
    </row>
    <row r="201" spans="2:3" x14ac:dyDescent="0.3">
      <c r="B201" s="5"/>
      <c r="C201" s="5"/>
    </row>
    <row r="202" spans="2:3" x14ac:dyDescent="0.3">
      <c r="B202" s="5"/>
      <c r="C202" s="5"/>
    </row>
    <row r="203" spans="2:3" x14ac:dyDescent="0.3">
      <c r="B203" s="5"/>
      <c r="C203" s="5"/>
    </row>
    <row r="204" spans="2:3" x14ac:dyDescent="0.3">
      <c r="B204" s="5"/>
      <c r="C204" s="5"/>
    </row>
    <row r="205" spans="2:3" x14ac:dyDescent="0.3">
      <c r="B205" s="5"/>
      <c r="C205" s="5"/>
    </row>
    <row r="206" spans="2:3" x14ac:dyDescent="0.3">
      <c r="B206" s="5"/>
      <c r="C206" s="5"/>
    </row>
    <row r="207" spans="2:3" x14ac:dyDescent="0.3">
      <c r="B207" s="5"/>
      <c r="C207" s="5"/>
    </row>
    <row r="208" spans="2:3" x14ac:dyDescent="0.3">
      <c r="B208" s="5"/>
      <c r="C208" s="5"/>
    </row>
    <row r="209" spans="2:3" x14ac:dyDescent="0.3">
      <c r="B209" s="5"/>
      <c r="C209" s="5"/>
    </row>
    <row r="210" spans="2:3" x14ac:dyDescent="0.3">
      <c r="B210" s="5"/>
      <c r="C210" s="5"/>
    </row>
    <row r="211" spans="2:3" x14ac:dyDescent="0.3">
      <c r="B211" s="5"/>
      <c r="C211" s="5"/>
    </row>
    <row r="212" spans="2:3" x14ac:dyDescent="0.3">
      <c r="B212" s="5"/>
      <c r="C212" s="5"/>
    </row>
    <row r="213" spans="2:3" x14ac:dyDescent="0.3">
      <c r="B213" s="5"/>
      <c r="C213" s="5"/>
    </row>
    <row r="214" spans="2:3" x14ac:dyDescent="0.3">
      <c r="B214" s="5"/>
      <c r="C214" s="5"/>
    </row>
    <row r="215" spans="2:3" x14ac:dyDescent="0.3">
      <c r="B215" s="5"/>
      <c r="C215" s="5"/>
    </row>
    <row r="216" spans="2:3" x14ac:dyDescent="0.3">
      <c r="B216" s="5"/>
      <c r="C216" s="5"/>
    </row>
    <row r="217" spans="2:3" x14ac:dyDescent="0.3">
      <c r="B217" s="5"/>
      <c r="C217" s="5"/>
    </row>
    <row r="218" spans="2:3" x14ac:dyDescent="0.3">
      <c r="B218" s="5"/>
      <c r="C218" s="5"/>
    </row>
    <row r="219" spans="2:3" x14ac:dyDescent="0.3">
      <c r="B219" s="5"/>
      <c r="C219" s="5"/>
    </row>
    <row r="220" spans="2:3" x14ac:dyDescent="0.3">
      <c r="B220" s="5"/>
      <c r="C220" s="5"/>
    </row>
    <row r="221" spans="2:3" x14ac:dyDescent="0.3">
      <c r="B221" s="5"/>
      <c r="C221" s="5"/>
    </row>
    <row r="222" spans="2:3" x14ac:dyDescent="0.3">
      <c r="B222" s="5"/>
      <c r="C222" s="5"/>
    </row>
    <row r="223" spans="2:3" x14ac:dyDescent="0.3">
      <c r="B223" s="5"/>
      <c r="C223" s="5"/>
    </row>
    <row r="224" spans="2:3" x14ac:dyDescent="0.3">
      <c r="B224" s="5"/>
      <c r="C224" s="5"/>
    </row>
    <row r="225" spans="2:3" x14ac:dyDescent="0.3">
      <c r="B225" s="5"/>
      <c r="C225" s="5"/>
    </row>
    <row r="226" spans="2:3" x14ac:dyDescent="0.3">
      <c r="B226" s="5"/>
      <c r="C226" s="5"/>
    </row>
    <row r="227" spans="2:3" x14ac:dyDescent="0.3">
      <c r="B227" s="5"/>
      <c r="C227" s="5"/>
    </row>
    <row r="228" spans="2:3" x14ac:dyDescent="0.3">
      <c r="B228" s="5"/>
      <c r="C228" s="5"/>
    </row>
    <row r="229" spans="2:3" x14ac:dyDescent="0.3">
      <c r="B229" s="5"/>
      <c r="C229" s="5"/>
    </row>
    <row r="230" spans="2:3" x14ac:dyDescent="0.3">
      <c r="B230" s="5"/>
      <c r="C230" s="5"/>
    </row>
    <row r="231" spans="2:3" x14ac:dyDescent="0.3">
      <c r="B231" s="5"/>
      <c r="C231" s="5"/>
    </row>
    <row r="232" spans="2:3" x14ac:dyDescent="0.3">
      <c r="B232" s="5"/>
      <c r="C232" s="5"/>
    </row>
    <row r="233" spans="2:3" x14ac:dyDescent="0.3">
      <c r="B233" s="5"/>
      <c r="C233" s="5"/>
    </row>
    <row r="234" spans="2:3" x14ac:dyDescent="0.3">
      <c r="B234" s="5"/>
      <c r="C234" s="5"/>
    </row>
    <row r="235" spans="2:3" x14ac:dyDescent="0.3">
      <c r="B235" s="5"/>
      <c r="C235" s="5"/>
    </row>
    <row r="236" spans="2:3" x14ac:dyDescent="0.3">
      <c r="B236" s="5"/>
      <c r="C236" s="5"/>
    </row>
    <row r="237" spans="2:3" x14ac:dyDescent="0.3">
      <c r="B237" s="5"/>
      <c r="C237" s="5"/>
    </row>
    <row r="238" spans="2:3" x14ac:dyDescent="0.3">
      <c r="B238" s="5"/>
      <c r="C238" s="5"/>
    </row>
    <row r="239" spans="2:3" x14ac:dyDescent="0.3">
      <c r="B239" s="5"/>
      <c r="C239" s="5"/>
    </row>
    <row r="240" spans="2:3" x14ac:dyDescent="0.3">
      <c r="B240" s="5"/>
      <c r="C240" s="5"/>
    </row>
    <row r="241" spans="2:3" x14ac:dyDescent="0.3">
      <c r="B241" s="5"/>
      <c r="C241" s="5"/>
    </row>
    <row r="242" spans="2:3" x14ac:dyDescent="0.3">
      <c r="B242" s="5"/>
      <c r="C242" s="5"/>
    </row>
    <row r="243" spans="2:3" x14ac:dyDescent="0.3">
      <c r="B243" s="5"/>
      <c r="C243" s="5"/>
    </row>
    <row r="244" spans="2:3" x14ac:dyDescent="0.3">
      <c r="B244" s="5"/>
      <c r="C244" s="5"/>
    </row>
    <row r="245" spans="2:3" x14ac:dyDescent="0.3">
      <c r="B245" s="5"/>
      <c r="C245" s="5"/>
    </row>
    <row r="246" spans="2:3" x14ac:dyDescent="0.3">
      <c r="B246" s="5"/>
      <c r="C246" s="5"/>
    </row>
    <row r="247" spans="2:3" x14ac:dyDescent="0.3">
      <c r="B247" s="5"/>
      <c r="C247" s="5"/>
    </row>
    <row r="248" spans="2:3" x14ac:dyDescent="0.3">
      <c r="B248" s="5"/>
      <c r="C248" s="5"/>
    </row>
    <row r="249" spans="2:3" x14ac:dyDescent="0.3">
      <c r="B249" s="5"/>
      <c r="C249" s="5"/>
    </row>
    <row r="250" spans="2:3" x14ac:dyDescent="0.3">
      <c r="B250" s="5"/>
      <c r="C250" s="5"/>
    </row>
    <row r="251" spans="2:3" x14ac:dyDescent="0.3">
      <c r="B251" s="5"/>
      <c r="C251" s="5"/>
    </row>
    <row r="252" spans="2:3" x14ac:dyDescent="0.3">
      <c r="B252" s="5"/>
      <c r="C252" s="5"/>
    </row>
    <row r="253" spans="2:3" x14ac:dyDescent="0.3">
      <c r="B253" s="5"/>
      <c r="C253" s="5"/>
    </row>
    <row r="254" spans="2:3" x14ac:dyDescent="0.3">
      <c r="B254" s="5"/>
      <c r="C254" s="5"/>
    </row>
    <row r="255" spans="2:3" x14ac:dyDescent="0.3">
      <c r="B255" s="5"/>
      <c r="C255" s="5"/>
    </row>
    <row r="256" spans="2:3" x14ac:dyDescent="0.3">
      <c r="B256" s="5"/>
      <c r="C256" s="5"/>
    </row>
    <row r="257" spans="2:3" x14ac:dyDescent="0.3">
      <c r="B257" s="5"/>
      <c r="C257" s="5"/>
    </row>
    <row r="258" spans="2:3" x14ac:dyDescent="0.3">
      <c r="B258" s="5"/>
      <c r="C258" s="5"/>
    </row>
    <row r="259" spans="2:3" x14ac:dyDescent="0.3">
      <c r="B259" s="5"/>
      <c r="C259" s="5"/>
    </row>
    <row r="260" spans="2:3" x14ac:dyDescent="0.3">
      <c r="B260" s="5"/>
      <c r="C260" s="5"/>
    </row>
    <row r="261" spans="2:3" x14ac:dyDescent="0.3">
      <c r="B261" s="5"/>
      <c r="C261" s="5"/>
    </row>
    <row r="262" spans="2:3" x14ac:dyDescent="0.3">
      <c r="B262" s="5"/>
      <c r="C262" s="5"/>
    </row>
    <row r="263" spans="2:3" x14ac:dyDescent="0.3">
      <c r="B263" s="5"/>
      <c r="C263" s="5"/>
    </row>
    <row r="264" spans="2:3" x14ac:dyDescent="0.3">
      <c r="B264" s="5"/>
      <c r="C264" s="5"/>
    </row>
    <row r="265" spans="2:3" x14ac:dyDescent="0.3">
      <c r="B265" s="5"/>
      <c r="C265" s="5"/>
    </row>
    <row r="266" spans="2:3" x14ac:dyDescent="0.3">
      <c r="B266" s="5"/>
      <c r="C266" s="5"/>
    </row>
    <row r="267" spans="2:3" x14ac:dyDescent="0.3">
      <c r="B267" s="5"/>
      <c r="C267" s="5"/>
    </row>
    <row r="268" spans="2:3" x14ac:dyDescent="0.3">
      <c r="B268" s="5"/>
      <c r="C268" s="5"/>
    </row>
    <row r="269" spans="2:3" x14ac:dyDescent="0.3">
      <c r="B269" s="5"/>
      <c r="C269" s="5"/>
    </row>
    <row r="270" spans="2:3" x14ac:dyDescent="0.3">
      <c r="B270" s="5"/>
      <c r="C270" s="5"/>
    </row>
    <row r="271" spans="2:3" x14ac:dyDescent="0.3">
      <c r="B271" s="5"/>
      <c r="C271" s="5"/>
    </row>
    <row r="272" spans="2:3" x14ac:dyDescent="0.3">
      <c r="B272" s="5"/>
      <c r="C272" s="5"/>
    </row>
    <row r="273" spans="2:3" x14ac:dyDescent="0.3">
      <c r="B273" s="5"/>
      <c r="C273" s="5"/>
    </row>
    <row r="274" spans="2:3" x14ac:dyDescent="0.3">
      <c r="B274" s="5"/>
      <c r="C274" s="5"/>
    </row>
    <row r="275" spans="2:3" x14ac:dyDescent="0.3">
      <c r="B275" s="5"/>
      <c r="C275" s="5"/>
    </row>
    <row r="276" spans="2:3" x14ac:dyDescent="0.3">
      <c r="B276" s="5"/>
      <c r="C276" s="5"/>
    </row>
    <row r="277" spans="2:3" x14ac:dyDescent="0.3">
      <c r="B277" s="5"/>
      <c r="C277" s="5"/>
    </row>
    <row r="278" spans="2:3" x14ac:dyDescent="0.3">
      <c r="B278" s="5"/>
      <c r="C278" s="5"/>
    </row>
    <row r="279" spans="2:3" x14ac:dyDescent="0.3">
      <c r="B279" s="5"/>
      <c r="C279" s="5"/>
    </row>
    <row r="280" spans="2:3" x14ac:dyDescent="0.3">
      <c r="B280" s="5"/>
      <c r="C280" s="5"/>
    </row>
    <row r="281" spans="2:3" x14ac:dyDescent="0.3">
      <c r="B281" s="5"/>
      <c r="C281" s="5"/>
    </row>
    <row r="282" spans="2:3" x14ac:dyDescent="0.3">
      <c r="B282" s="5"/>
      <c r="C282" s="5"/>
    </row>
    <row r="283" spans="2:3" x14ac:dyDescent="0.3">
      <c r="B283" s="5"/>
      <c r="C283" s="5"/>
    </row>
    <row r="284" spans="2:3" x14ac:dyDescent="0.3">
      <c r="B284" s="5"/>
      <c r="C284" s="5"/>
    </row>
    <row r="285" spans="2:3" x14ac:dyDescent="0.3">
      <c r="B285" s="5"/>
      <c r="C285" s="5"/>
    </row>
    <row r="286" spans="2:3" x14ac:dyDescent="0.3">
      <c r="B286" s="5"/>
      <c r="C286" s="5"/>
    </row>
    <row r="287" spans="2:3" x14ac:dyDescent="0.3">
      <c r="B287" s="5"/>
      <c r="C287" s="5"/>
    </row>
    <row r="288" spans="2:3" x14ac:dyDescent="0.3">
      <c r="B288" s="5"/>
      <c r="C288" s="5"/>
    </row>
    <row r="289" spans="2:3" x14ac:dyDescent="0.3">
      <c r="B289" s="5"/>
      <c r="C289" s="5"/>
    </row>
    <row r="290" spans="2:3" x14ac:dyDescent="0.3">
      <c r="B290" s="5"/>
      <c r="C290" s="5"/>
    </row>
    <row r="291" spans="2:3" x14ac:dyDescent="0.3">
      <c r="B291" s="5"/>
      <c r="C291" s="5"/>
    </row>
    <row r="292" spans="2:3" x14ac:dyDescent="0.3">
      <c r="B292" s="5"/>
      <c r="C292" s="5"/>
    </row>
    <row r="293" spans="2:3" x14ac:dyDescent="0.3">
      <c r="B293" s="5"/>
      <c r="C293" s="5"/>
    </row>
    <row r="294" spans="2:3" x14ac:dyDescent="0.3">
      <c r="B294" s="5"/>
      <c r="C294" s="5"/>
    </row>
    <row r="295" spans="2:3" x14ac:dyDescent="0.3">
      <c r="B295" s="5"/>
      <c r="C295" s="5"/>
    </row>
    <row r="296" spans="2:3" x14ac:dyDescent="0.3">
      <c r="B296" s="5"/>
      <c r="C296" s="5"/>
    </row>
    <row r="297" spans="2:3" x14ac:dyDescent="0.3">
      <c r="B297" s="5"/>
      <c r="C297" s="5"/>
    </row>
    <row r="298" spans="2:3" x14ac:dyDescent="0.3">
      <c r="B298" s="5"/>
      <c r="C298" s="5"/>
    </row>
    <row r="299" spans="2:3" x14ac:dyDescent="0.3">
      <c r="B299" s="5"/>
      <c r="C299" s="5"/>
    </row>
    <row r="300" spans="2:3" x14ac:dyDescent="0.3">
      <c r="B300" s="5"/>
      <c r="C300" s="5"/>
    </row>
    <row r="301" spans="2:3" x14ac:dyDescent="0.3">
      <c r="B301" s="5"/>
      <c r="C301" s="5"/>
    </row>
    <row r="302" spans="2:3" x14ac:dyDescent="0.3">
      <c r="B302" s="5"/>
      <c r="C302" s="5"/>
    </row>
    <row r="303" spans="2:3" x14ac:dyDescent="0.3">
      <c r="B303" s="5"/>
      <c r="C303" s="5"/>
    </row>
    <row r="304" spans="2:3" x14ac:dyDescent="0.3">
      <c r="B304" s="5"/>
      <c r="C304" s="5"/>
    </row>
    <row r="305" spans="2:3" x14ac:dyDescent="0.3">
      <c r="B305" s="5"/>
      <c r="C305" s="5"/>
    </row>
    <row r="306" spans="2:3" x14ac:dyDescent="0.3">
      <c r="B306" s="5"/>
      <c r="C306" s="5"/>
    </row>
    <row r="307" spans="2:3" x14ac:dyDescent="0.3">
      <c r="B307" s="5"/>
      <c r="C307" s="5"/>
    </row>
    <row r="308" spans="2:3" x14ac:dyDescent="0.3">
      <c r="B308" s="5"/>
      <c r="C308" s="5"/>
    </row>
    <row r="309" spans="2:3" x14ac:dyDescent="0.3">
      <c r="B309" s="5"/>
      <c r="C309" s="5"/>
    </row>
    <row r="310" spans="2:3" x14ac:dyDescent="0.3">
      <c r="B310" s="5"/>
      <c r="C310" s="5"/>
    </row>
    <row r="311" spans="2:3" x14ac:dyDescent="0.3">
      <c r="B311" s="5"/>
      <c r="C311" s="5"/>
    </row>
    <row r="312" spans="2:3" x14ac:dyDescent="0.3">
      <c r="B312" s="5"/>
      <c r="C312" s="5"/>
    </row>
    <row r="313" spans="2:3" x14ac:dyDescent="0.3">
      <c r="B313" s="5"/>
      <c r="C313" s="5"/>
    </row>
    <row r="314" spans="2:3" x14ac:dyDescent="0.3">
      <c r="B314" s="5"/>
      <c r="C314" s="5"/>
    </row>
    <row r="315" spans="2:3" x14ac:dyDescent="0.3">
      <c r="B315" s="5"/>
      <c r="C315" s="5"/>
    </row>
    <row r="316" spans="2:3" x14ac:dyDescent="0.3">
      <c r="B316" s="5"/>
      <c r="C316" s="5"/>
    </row>
    <row r="317" spans="2:3" x14ac:dyDescent="0.3">
      <c r="B317" s="5"/>
      <c r="C317" s="5"/>
    </row>
    <row r="318" spans="2:3" x14ac:dyDescent="0.3">
      <c r="B318" s="5"/>
      <c r="C318" s="5"/>
    </row>
    <row r="319" spans="2:3" x14ac:dyDescent="0.3">
      <c r="B319" s="5"/>
      <c r="C319" s="5"/>
    </row>
    <row r="320" spans="2:3" x14ac:dyDescent="0.3">
      <c r="B320" s="5"/>
      <c r="C320" s="5"/>
    </row>
    <row r="321" spans="2:3" x14ac:dyDescent="0.3">
      <c r="B321" s="5"/>
      <c r="C321" s="5"/>
    </row>
    <row r="322" spans="2:3" x14ac:dyDescent="0.3">
      <c r="B322" s="5"/>
      <c r="C322" s="5"/>
    </row>
    <row r="323" spans="2:3" x14ac:dyDescent="0.3">
      <c r="B323" s="5"/>
      <c r="C323" s="5"/>
    </row>
    <row r="324" spans="2:3" x14ac:dyDescent="0.3">
      <c r="B324" s="5"/>
      <c r="C324" s="5"/>
    </row>
    <row r="325" spans="2:3" x14ac:dyDescent="0.3">
      <c r="B325" s="5"/>
      <c r="C325" s="5"/>
    </row>
    <row r="326" spans="2:3" x14ac:dyDescent="0.3">
      <c r="B326" s="5"/>
      <c r="C326" s="5"/>
    </row>
    <row r="327" spans="2:3" x14ac:dyDescent="0.3">
      <c r="B327" s="5"/>
      <c r="C327" s="5"/>
    </row>
    <row r="328" spans="2:3" x14ac:dyDescent="0.3">
      <c r="B328" s="5"/>
      <c r="C328" s="5"/>
    </row>
    <row r="329" spans="2:3" x14ac:dyDescent="0.3">
      <c r="B329" s="5"/>
      <c r="C329" s="5"/>
    </row>
    <row r="330" spans="2:3" x14ac:dyDescent="0.3">
      <c r="B330" s="5"/>
      <c r="C330" s="5"/>
    </row>
    <row r="331" spans="2:3" x14ac:dyDescent="0.3">
      <c r="B331" s="5"/>
      <c r="C331" s="5"/>
    </row>
    <row r="332" spans="2:3" x14ac:dyDescent="0.3">
      <c r="B332" s="5"/>
      <c r="C332" s="5"/>
    </row>
    <row r="333" spans="2:3" x14ac:dyDescent="0.3">
      <c r="B333" s="5"/>
      <c r="C333" s="5"/>
    </row>
    <row r="334" spans="2:3" x14ac:dyDescent="0.3">
      <c r="B334" s="5"/>
      <c r="C334" s="5"/>
    </row>
    <row r="335" spans="2:3" x14ac:dyDescent="0.3">
      <c r="B335" s="5"/>
      <c r="C335" s="5"/>
    </row>
    <row r="336" spans="2:3" x14ac:dyDescent="0.3">
      <c r="B336" s="5"/>
      <c r="C336" s="5"/>
    </row>
    <row r="337" spans="2:3" x14ac:dyDescent="0.3">
      <c r="B337" s="5"/>
      <c r="C337" s="5"/>
    </row>
    <row r="338" spans="2:3" x14ac:dyDescent="0.3">
      <c r="B338" s="5"/>
      <c r="C338" s="5"/>
    </row>
    <row r="339" spans="2:3" x14ac:dyDescent="0.3">
      <c r="B339" s="5"/>
      <c r="C339" s="5"/>
    </row>
    <row r="340" spans="2:3" x14ac:dyDescent="0.3">
      <c r="B340" s="5"/>
      <c r="C340" s="5"/>
    </row>
    <row r="341" spans="2:3" x14ac:dyDescent="0.3">
      <c r="B341" s="5"/>
      <c r="C341" s="5"/>
    </row>
    <row r="342" spans="2:3" x14ac:dyDescent="0.3">
      <c r="B342" s="5"/>
      <c r="C342" s="5"/>
    </row>
    <row r="343" spans="2:3" x14ac:dyDescent="0.3">
      <c r="B343" s="5"/>
      <c r="C343" s="5"/>
    </row>
    <row r="344" spans="2:3" x14ac:dyDescent="0.3">
      <c r="B344" s="5"/>
      <c r="C344" s="5"/>
    </row>
    <row r="345" spans="2:3" x14ac:dyDescent="0.3">
      <c r="B345" s="5"/>
      <c r="C345" s="5"/>
    </row>
    <row r="346" spans="2:3" x14ac:dyDescent="0.3">
      <c r="B346" s="5"/>
      <c r="C346" s="5"/>
    </row>
    <row r="347" spans="2:3" x14ac:dyDescent="0.3">
      <c r="B347" s="5"/>
      <c r="C347" s="5"/>
    </row>
    <row r="348" spans="2:3" x14ac:dyDescent="0.3">
      <c r="B348" s="5"/>
      <c r="C348" s="5"/>
    </row>
    <row r="349" spans="2:3" x14ac:dyDescent="0.3">
      <c r="B349" s="5"/>
      <c r="C349" s="5"/>
    </row>
    <row r="350" spans="2:3" x14ac:dyDescent="0.3">
      <c r="B350" s="5"/>
      <c r="C350" s="5"/>
    </row>
    <row r="351" spans="2:3" x14ac:dyDescent="0.3">
      <c r="B351" s="5"/>
      <c r="C351" s="5"/>
    </row>
    <row r="352" spans="2:3" x14ac:dyDescent="0.3">
      <c r="B352" s="5"/>
      <c r="C352" s="5"/>
    </row>
    <row r="353" spans="2:3" x14ac:dyDescent="0.3">
      <c r="B353" s="5"/>
      <c r="C353" s="5"/>
    </row>
    <row r="354" spans="2:3" x14ac:dyDescent="0.3">
      <c r="B354" s="5"/>
      <c r="C354" s="5"/>
    </row>
    <row r="355" spans="2:3" x14ac:dyDescent="0.3">
      <c r="B355" s="5"/>
      <c r="C355" s="5"/>
    </row>
    <row r="356" spans="2:3" x14ac:dyDescent="0.3">
      <c r="B356" s="5"/>
      <c r="C356" s="5"/>
    </row>
    <row r="357" spans="2:3" x14ac:dyDescent="0.3">
      <c r="B357" s="5"/>
      <c r="C357" s="5"/>
    </row>
    <row r="358" spans="2:3" x14ac:dyDescent="0.3">
      <c r="B358" s="5"/>
      <c r="C358" s="5"/>
    </row>
    <row r="359" spans="2:3" x14ac:dyDescent="0.3">
      <c r="B359" s="5"/>
      <c r="C359" s="5"/>
    </row>
    <row r="360" spans="2:3" x14ac:dyDescent="0.3">
      <c r="B360" s="5"/>
      <c r="C360" s="5"/>
    </row>
    <row r="361" spans="2:3" x14ac:dyDescent="0.3">
      <c r="B361" s="5"/>
      <c r="C361" s="5"/>
    </row>
    <row r="362" spans="2:3" x14ac:dyDescent="0.3">
      <c r="B362" s="5"/>
      <c r="C362" s="5"/>
    </row>
    <row r="363" spans="2:3" x14ac:dyDescent="0.3">
      <c r="B363" s="5"/>
      <c r="C363" s="5"/>
    </row>
    <row r="364" spans="2:3" x14ac:dyDescent="0.3">
      <c r="B364" s="5"/>
      <c r="C364" s="5"/>
    </row>
    <row r="365" spans="2:3" x14ac:dyDescent="0.3">
      <c r="B365" s="5"/>
      <c r="C365" s="5"/>
    </row>
    <row r="366" spans="2:3" x14ac:dyDescent="0.3">
      <c r="B366" s="5"/>
      <c r="C366" s="5"/>
    </row>
    <row r="367" spans="2:3" x14ac:dyDescent="0.3">
      <c r="B367" s="5"/>
      <c r="C367" s="5"/>
    </row>
    <row r="368" spans="2:3" x14ac:dyDescent="0.3">
      <c r="B368" s="5"/>
      <c r="C368" s="5"/>
    </row>
    <row r="369" spans="2:3" x14ac:dyDescent="0.3">
      <c r="B369" s="5"/>
      <c r="C369" s="5"/>
    </row>
    <row r="370" spans="2:3" x14ac:dyDescent="0.3">
      <c r="B370" s="5"/>
      <c r="C370" s="5"/>
    </row>
    <row r="371" spans="2:3" x14ac:dyDescent="0.3">
      <c r="B371" s="5"/>
      <c r="C371" s="5"/>
    </row>
    <row r="372" spans="2:3" x14ac:dyDescent="0.3">
      <c r="B372" s="5"/>
      <c r="C372" s="5"/>
    </row>
    <row r="373" spans="2:3" x14ac:dyDescent="0.3">
      <c r="B373" s="5"/>
      <c r="C373" s="5"/>
    </row>
    <row r="374" spans="2:3" x14ac:dyDescent="0.3">
      <c r="B374" s="5"/>
      <c r="C374" s="5"/>
    </row>
    <row r="375" spans="2:3" x14ac:dyDescent="0.3">
      <c r="B375" s="5"/>
      <c r="C375" s="5"/>
    </row>
    <row r="376" spans="2:3" x14ac:dyDescent="0.3">
      <c r="B376" s="5"/>
      <c r="C376" s="5"/>
    </row>
    <row r="377" spans="2:3" x14ac:dyDescent="0.3">
      <c r="B377" s="5"/>
      <c r="C377" s="5"/>
    </row>
    <row r="378" spans="2:3" x14ac:dyDescent="0.3">
      <c r="B378" s="5"/>
      <c r="C378" s="5"/>
    </row>
    <row r="379" spans="2:3" x14ac:dyDescent="0.3">
      <c r="B379" s="5"/>
      <c r="C379" s="5"/>
    </row>
    <row r="380" spans="2:3" x14ac:dyDescent="0.3">
      <c r="B380" s="5"/>
      <c r="C380" s="5"/>
    </row>
    <row r="381" spans="2:3" x14ac:dyDescent="0.3">
      <c r="B381" s="5"/>
      <c r="C381" s="5"/>
    </row>
    <row r="382" spans="2:3" x14ac:dyDescent="0.3">
      <c r="B382" s="5"/>
      <c r="C382" s="5"/>
    </row>
    <row r="383" spans="2:3" x14ac:dyDescent="0.3">
      <c r="B383" s="5"/>
      <c r="C383" s="5"/>
    </row>
    <row r="384" spans="2:3" x14ac:dyDescent="0.3">
      <c r="B384" s="5"/>
      <c r="C384" s="5"/>
    </row>
    <row r="385" spans="2:3" x14ac:dyDescent="0.3">
      <c r="B385" s="5"/>
      <c r="C385" s="5"/>
    </row>
    <row r="386" spans="2:3" x14ac:dyDescent="0.3">
      <c r="B386" s="5"/>
      <c r="C386" s="5"/>
    </row>
    <row r="387" spans="2:3" x14ac:dyDescent="0.3">
      <c r="B387" s="5"/>
      <c r="C387" s="5"/>
    </row>
    <row r="388" spans="2:3" x14ac:dyDescent="0.3">
      <c r="B388" s="5"/>
      <c r="C388" s="5"/>
    </row>
    <row r="389" spans="2:3" x14ac:dyDescent="0.3">
      <c r="B389" s="5"/>
      <c r="C389" s="5"/>
    </row>
    <row r="390" spans="2:3" x14ac:dyDescent="0.3">
      <c r="B390" s="5"/>
      <c r="C390" s="5"/>
    </row>
    <row r="391" spans="2:3" x14ac:dyDescent="0.3">
      <c r="B391" s="5"/>
      <c r="C391" s="5"/>
    </row>
    <row r="392" spans="2:3" x14ac:dyDescent="0.3">
      <c r="B392" s="5"/>
      <c r="C392" s="5"/>
    </row>
    <row r="393" spans="2:3" x14ac:dyDescent="0.3">
      <c r="B393" s="5"/>
      <c r="C393" s="5"/>
    </row>
    <row r="394" spans="2:3" x14ac:dyDescent="0.3">
      <c r="B394" s="5"/>
      <c r="C394" s="5"/>
    </row>
    <row r="395" spans="2:3" x14ac:dyDescent="0.3">
      <c r="B395" s="5"/>
      <c r="C395" s="5"/>
    </row>
    <row r="396" spans="2:3" x14ac:dyDescent="0.3">
      <c r="B396" s="5"/>
      <c r="C396" s="5"/>
    </row>
    <row r="397" spans="2:3" x14ac:dyDescent="0.3">
      <c r="B397" s="5"/>
      <c r="C397" s="5"/>
    </row>
    <row r="398" spans="2:3" x14ac:dyDescent="0.3">
      <c r="B398" s="5"/>
      <c r="C398" s="5"/>
    </row>
    <row r="399" spans="2:3" x14ac:dyDescent="0.3">
      <c r="B399" s="5"/>
      <c r="C399" s="5"/>
    </row>
    <row r="400" spans="2:3" x14ac:dyDescent="0.3">
      <c r="B400" s="5"/>
      <c r="C400" s="5"/>
    </row>
    <row r="401" spans="2:3" x14ac:dyDescent="0.3">
      <c r="B401" s="5"/>
      <c r="C401" s="5"/>
    </row>
    <row r="402" spans="2:3" x14ac:dyDescent="0.3">
      <c r="B402" s="5"/>
      <c r="C402" s="5"/>
    </row>
    <row r="403" spans="2:3" x14ac:dyDescent="0.3">
      <c r="B403" s="5"/>
      <c r="C403" s="5"/>
    </row>
    <row r="404" spans="2:3" x14ac:dyDescent="0.3">
      <c r="B404" s="5"/>
      <c r="C404" s="5"/>
    </row>
    <row r="405" spans="2:3" x14ac:dyDescent="0.3">
      <c r="B405" s="5"/>
      <c r="C405" s="5"/>
    </row>
    <row r="406" spans="2:3" x14ac:dyDescent="0.3">
      <c r="B406" s="5"/>
      <c r="C406" s="5"/>
    </row>
    <row r="407" spans="2:3" x14ac:dyDescent="0.3">
      <c r="B407" s="5"/>
      <c r="C407" s="5"/>
    </row>
    <row r="408" spans="2:3" x14ac:dyDescent="0.3">
      <c r="B408" s="5"/>
      <c r="C408" s="5"/>
    </row>
    <row r="409" spans="2:3" x14ac:dyDescent="0.3">
      <c r="B409" s="5"/>
      <c r="C409" s="5"/>
    </row>
    <row r="410" spans="2:3" x14ac:dyDescent="0.3">
      <c r="B410" s="5"/>
      <c r="C410" s="5"/>
    </row>
    <row r="411" spans="2:3" x14ac:dyDescent="0.3">
      <c r="B411" s="5"/>
      <c r="C411" s="5"/>
    </row>
    <row r="412" spans="2:3" x14ac:dyDescent="0.3">
      <c r="B412" s="5"/>
      <c r="C412" s="5"/>
    </row>
    <row r="413" spans="2:3" x14ac:dyDescent="0.3">
      <c r="B413" s="5"/>
      <c r="C413" s="5"/>
    </row>
    <row r="414" spans="2:3" x14ac:dyDescent="0.3">
      <c r="B414" s="5"/>
      <c r="C414" s="5"/>
    </row>
    <row r="415" spans="2:3" x14ac:dyDescent="0.3">
      <c r="B415" s="5"/>
      <c r="C415" s="5"/>
    </row>
    <row r="416" spans="2:3" x14ac:dyDescent="0.3">
      <c r="B416" s="5"/>
      <c r="C416" s="5"/>
    </row>
    <row r="417" spans="2:3" x14ac:dyDescent="0.3">
      <c r="B417" s="5"/>
      <c r="C417" s="5"/>
    </row>
    <row r="418" spans="2:3" x14ac:dyDescent="0.3">
      <c r="B418" s="5"/>
      <c r="C418" s="5"/>
    </row>
    <row r="419" spans="2:3" x14ac:dyDescent="0.3">
      <c r="B419" s="5"/>
      <c r="C419" s="5"/>
    </row>
    <row r="420" spans="2:3" x14ac:dyDescent="0.3">
      <c r="B420" s="5"/>
      <c r="C420" s="5"/>
    </row>
    <row r="421" spans="2:3" x14ac:dyDescent="0.3">
      <c r="B421" s="5"/>
      <c r="C421" s="5"/>
    </row>
    <row r="422" spans="2:3" x14ac:dyDescent="0.3">
      <c r="B422" s="5"/>
      <c r="C422" s="5"/>
    </row>
    <row r="423" spans="2:3" x14ac:dyDescent="0.3">
      <c r="B423" s="5"/>
      <c r="C423" s="5"/>
    </row>
    <row r="424" spans="2:3" x14ac:dyDescent="0.3">
      <c r="B424" s="5"/>
      <c r="C424" s="5"/>
    </row>
    <row r="425" spans="2:3" x14ac:dyDescent="0.3">
      <c r="B425" s="5"/>
      <c r="C425" s="5"/>
    </row>
    <row r="426" spans="2:3" x14ac:dyDescent="0.3">
      <c r="B426" s="5"/>
      <c r="C426" s="5"/>
    </row>
    <row r="427" spans="2:3" x14ac:dyDescent="0.3">
      <c r="B427" s="5"/>
      <c r="C427" s="5"/>
    </row>
    <row r="428" spans="2:3" x14ac:dyDescent="0.3">
      <c r="B428" s="5"/>
      <c r="C428" s="5"/>
    </row>
    <row r="429" spans="2:3" x14ac:dyDescent="0.3">
      <c r="B429" s="5"/>
      <c r="C429" s="5"/>
    </row>
    <row r="430" spans="2:3" x14ac:dyDescent="0.3">
      <c r="B430" s="5"/>
      <c r="C430" s="5"/>
    </row>
    <row r="431" spans="2:3" x14ac:dyDescent="0.3">
      <c r="B431" s="5"/>
      <c r="C431" s="5"/>
    </row>
    <row r="432" spans="2:3" x14ac:dyDescent="0.3">
      <c r="B432" s="5"/>
      <c r="C432" s="5"/>
    </row>
    <row r="433" spans="2:3" x14ac:dyDescent="0.3">
      <c r="B433" s="5"/>
      <c r="C433" s="5"/>
    </row>
    <row r="434" spans="2:3" x14ac:dyDescent="0.3">
      <c r="B434" s="5"/>
      <c r="C434" s="5"/>
    </row>
    <row r="435" spans="2:3" x14ac:dyDescent="0.3">
      <c r="B435" s="5"/>
      <c r="C435" s="5"/>
    </row>
    <row r="436" spans="2:3" x14ac:dyDescent="0.3">
      <c r="B436" s="5"/>
      <c r="C436" s="5"/>
    </row>
    <row r="437" spans="2:3" x14ac:dyDescent="0.3">
      <c r="B437" s="5"/>
      <c r="C437" s="5"/>
    </row>
    <row r="438" spans="2:3" x14ac:dyDescent="0.3">
      <c r="B438" s="5"/>
      <c r="C438" s="5"/>
    </row>
    <row r="439" spans="2:3" x14ac:dyDescent="0.3">
      <c r="B439" s="5"/>
      <c r="C439" s="5"/>
    </row>
    <row r="440" spans="2:3" x14ac:dyDescent="0.3">
      <c r="B440" s="5"/>
      <c r="C440" s="5"/>
    </row>
    <row r="441" spans="2:3" x14ac:dyDescent="0.3">
      <c r="B441" s="5"/>
      <c r="C441" s="5"/>
    </row>
    <row r="442" spans="2:3" x14ac:dyDescent="0.3">
      <c r="B442" s="5"/>
      <c r="C442" s="5"/>
    </row>
    <row r="443" spans="2:3" x14ac:dyDescent="0.3">
      <c r="B443" s="5"/>
      <c r="C443" s="5"/>
    </row>
    <row r="444" spans="2:3" x14ac:dyDescent="0.3">
      <c r="B444" s="5"/>
      <c r="C444" s="5"/>
    </row>
    <row r="445" spans="2:3" x14ac:dyDescent="0.3">
      <c r="B445" s="5"/>
      <c r="C445" s="5"/>
    </row>
    <row r="446" spans="2:3" x14ac:dyDescent="0.3">
      <c r="B446" s="5"/>
      <c r="C446" s="5"/>
    </row>
    <row r="447" spans="2:3" x14ac:dyDescent="0.3">
      <c r="B447" s="5"/>
      <c r="C447" s="5"/>
    </row>
    <row r="448" spans="2:3" x14ac:dyDescent="0.3">
      <c r="B448" s="5"/>
      <c r="C448" s="5"/>
    </row>
    <row r="449" spans="2:3" x14ac:dyDescent="0.3">
      <c r="B449" s="5"/>
      <c r="C449" s="5"/>
    </row>
    <row r="450" spans="2:3" x14ac:dyDescent="0.3">
      <c r="B450" s="5"/>
      <c r="C450" s="5"/>
    </row>
    <row r="451" spans="2:3" x14ac:dyDescent="0.3">
      <c r="B451" s="5"/>
      <c r="C451" s="5"/>
    </row>
    <row r="452" spans="2:3" x14ac:dyDescent="0.3">
      <c r="B452" s="5"/>
      <c r="C452" s="5"/>
    </row>
    <row r="453" spans="2:3" x14ac:dyDescent="0.3">
      <c r="B453" s="5"/>
      <c r="C453" s="5"/>
    </row>
    <row r="454" spans="2:3" x14ac:dyDescent="0.3">
      <c r="B454" s="5"/>
      <c r="C454" s="5"/>
    </row>
    <row r="455" spans="2:3" x14ac:dyDescent="0.3">
      <c r="B455" s="5"/>
      <c r="C455" s="5"/>
    </row>
    <row r="456" spans="2:3" x14ac:dyDescent="0.3">
      <c r="B456" s="5"/>
      <c r="C456" s="5"/>
    </row>
    <row r="457" spans="2:3" x14ac:dyDescent="0.3">
      <c r="B457" s="5"/>
      <c r="C457" s="5"/>
    </row>
    <row r="458" spans="2:3" x14ac:dyDescent="0.3">
      <c r="B458" s="5"/>
      <c r="C458" s="5"/>
    </row>
    <row r="459" spans="2:3" x14ac:dyDescent="0.3">
      <c r="B459" s="5"/>
      <c r="C459" s="5"/>
    </row>
    <row r="460" spans="2:3" x14ac:dyDescent="0.3">
      <c r="B460" s="5"/>
      <c r="C460" s="5"/>
    </row>
    <row r="461" spans="2:3" x14ac:dyDescent="0.3">
      <c r="B461" s="5"/>
      <c r="C461" s="5"/>
    </row>
    <row r="462" spans="2:3" x14ac:dyDescent="0.3">
      <c r="B462" s="5"/>
      <c r="C462" s="5"/>
    </row>
    <row r="463" spans="2:3" x14ac:dyDescent="0.3">
      <c r="B463" s="5"/>
      <c r="C463" s="5"/>
    </row>
    <row r="464" spans="2:3" x14ac:dyDescent="0.3">
      <c r="B464" s="5"/>
      <c r="C464" s="5"/>
    </row>
    <row r="465" spans="2:3" x14ac:dyDescent="0.3">
      <c r="B465" s="5"/>
      <c r="C465" s="5"/>
    </row>
    <row r="466" spans="2:3" x14ac:dyDescent="0.3">
      <c r="B466" s="5"/>
      <c r="C466" s="5"/>
    </row>
    <row r="467" spans="2:3" x14ac:dyDescent="0.3">
      <c r="B467" s="5"/>
      <c r="C467" s="5"/>
    </row>
    <row r="468" spans="2:3" x14ac:dyDescent="0.3">
      <c r="B468" s="5"/>
      <c r="C468" s="5"/>
    </row>
    <row r="469" spans="2:3" x14ac:dyDescent="0.3">
      <c r="B469" s="5"/>
      <c r="C469" s="5"/>
    </row>
    <row r="470" spans="2:3" x14ac:dyDescent="0.3">
      <c r="B470" s="5"/>
      <c r="C470" s="5"/>
    </row>
    <row r="471" spans="2:3" x14ac:dyDescent="0.3">
      <c r="B471" s="5"/>
      <c r="C471" s="5"/>
    </row>
    <row r="472" spans="2:3" x14ac:dyDescent="0.3">
      <c r="B472" s="5"/>
      <c r="C472" s="5"/>
    </row>
    <row r="473" spans="2:3" x14ac:dyDescent="0.3">
      <c r="B473" s="5"/>
      <c r="C473" s="5"/>
    </row>
    <row r="474" spans="2:3" x14ac:dyDescent="0.3">
      <c r="B474" s="5"/>
      <c r="C474" s="5"/>
    </row>
    <row r="475" spans="2:3" x14ac:dyDescent="0.3">
      <c r="B475" s="5"/>
      <c r="C475" s="5"/>
    </row>
    <row r="476" spans="2:3" x14ac:dyDescent="0.3">
      <c r="B476" s="5"/>
      <c r="C476" s="5"/>
    </row>
    <row r="477" spans="2:3" x14ac:dyDescent="0.3">
      <c r="B477" s="5"/>
      <c r="C477" s="5"/>
    </row>
    <row r="478" spans="2:3" x14ac:dyDescent="0.3">
      <c r="B478" s="5"/>
      <c r="C478" s="5"/>
    </row>
    <row r="479" spans="2:3" x14ac:dyDescent="0.3">
      <c r="B479" s="5"/>
      <c r="C479" s="5"/>
    </row>
    <row r="480" spans="2:3" x14ac:dyDescent="0.3">
      <c r="B480" s="5"/>
      <c r="C480" s="5"/>
    </row>
    <row r="481" spans="2:3" x14ac:dyDescent="0.3">
      <c r="B481" s="5"/>
      <c r="C481" s="5"/>
    </row>
    <row r="482" spans="2:3" x14ac:dyDescent="0.3">
      <c r="B482" s="5"/>
      <c r="C482" s="5"/>
    </row>
    <row r="483" spans="2:3" x14ac:dyDescent="0.3">
      <c r="B483" s="5"/>
      <c r="C483" s="5"/>
    </row>
    <row r="484" spans="2:3" x14ac:dyDescent="0.3">
      <c r="B484" s="5"/>
      <c r="C484" s="5"/>
    </row>
    <row r="485" spans="2:3" x14ac:dyDescent="0.3">
      <c r="B485" s="5"/>
      <c r="C485" s="5"/>
    </row>
    <row r="486" spans="2:3" x14ac:dyDescent="0.3">
      <c r="B486" s="5"/>
      <c r="C486" s="5"/>
    </row>
    <row r="487" spans="2:3" x14ac:dyDescent="0.3">
      <c r="B487" s="5"/>
      <c r="C487" s="5"/>
    </row>
    <row r="488" spans="2:3" x14ac:dyDescent="0.3">
      <c r="B488" s="5"/>
      <c r="C488" s="5"/>
    </row>
    <row r="489" spans="2:3" x14ac:dyDescent="0.3">
      <c r="B489" s="5"/>
      <c r="C489" s="5"/>
    </row>
    <row r="490" spans="2:3" x14ac:dyDescent="0.3">
      <c r="B490" s="5"/>
      <c r="C490" s="5"/>
    </row>
    <row r="491" spans="2:3" x14ac:dyDescent="0.3">
      <c r="B491" s="5"/>
      <c r="C491" s="5"/>
    </row>
    <row r="492" spans="2:3" x14ac:dyDescent="0.3">
      <c r="B492" s="5"/>
      <c r="C492" s="5"/>
    </row>
    <row r="493" spans="2:3" x14ac:dyDescent="0.3">
      <c r="B493" s="5"/>
      <c r="C493" s="5"/>
    </row>
    <row r="494" spans="2:3" x14ac:dyDescent="0.3">
      <c r="B494" s="5"/>
      <c r="C494" s="5"/>
    </row>
    <row r="495" spans="2:3" x14ac:dyDescent="0.3">
      <c r="B495" s="5"/>
      <c r="C495" s="5"/>
    </row>
    <row r="496" spans="2:3" x14ac:dyDescent="0.3">
      <c r="B496" s="5"/>
      <c r="C496" s="5"/>
    </row>
    <row r="497" spans="2:3" x14ac:dyDescent="0.3">
      <c r="B497" s="5"/>
      <c r="C497" s="5"/>
    </row>
    <row r="498" spans="2:3" x14ac:dyDescent="0.3">
      <c r="B498" s="5"/>
      <c r="C498" s="5"/>
    </row>
    <row r="499" spans="2:3" x14ac:dyDescent="0.3">
      <c r="B499" s="5"/>
      <c r="C499" s="5"/>
    </row>
    <row r="500" spans="2:3" x14ac:dyDescent="0.3">
      <c r="B500" s="5"/>
      <c r="C500" s="5"/>
    </row>
    <row r="501" spans="2:3" x14ac:dyDescent="0.3">
      <c r="B501" s="5"/>
      <c r="C501" s="5"/>
    </row>
    <row r="502" spans="2:3" x14ac:dyDescent="0.3">
      <c r="B502" s="5"/>
      <c r="C502" s="5"/>
    </row>
    <row r="503" spans="2:3" x14ac:dyDescent="0.3">
      <c r="B503" s="5"/>
      <c r="C503" s="5"/>
    </row>
    <row r="504" spans="2:3" x14ac:dyDescent="0.3">
      <c r="B504" s="5"/>
      <c r="C504" s="5"/>
    </row>
    <row r="505" spans="2:3" x14ac:dyDescent="0.3">
      <c r="B505" s="5"/>
      <c r="C505" s="5"/>
    </row>
    <row r="506" spans="2:3" x14ac:dyDescent="0.3">
      <c r="B506" s="5"/>
      <c r="C506" s="5"/>
    </row>
    <row r="507" spans="2:3" x14ac:dyDescent="0.3">
      <c r="B507" s="5"/>
      <c r="C507" s="5"/>
    </row>
    <row r="508" spans="2:3" x14ac:dyDescent="0.3">
      <c r="B508" s="5"/>
      <c r="C508" s="5"/>
    </row>
    <row r="509" spans="2:3" x14ac:dyDescent="0.3">
      <c r="B509" s="5"/>
      <c r="C509" s="5"/>
    </row>
    <row r="510" spans="2:3" x14ac:dyDescent="0.3">
      <c r="B510" s="5"/>
      <c r="C510" s="5"/>
    </row>
    <row r="511" spans="2:3" x14ac:dyDescent="0.3">
      <c r="B511" s="5"/>
      <c r="C511" s="5"/>
    </row>
    <row r="512" spans="2:3" x14ac:dyDescent="0.3">
      <c r="B512" s="5"/>
      <c r="C512" s="5"/>
    </row>
    <row r="513" spans="2:3" x14ac:dyDescent="0.3">
      <c r="B513" s="5"/>
      <c r="C513" s="5"/>
    </row>
    <row r="514" spans="2:3" x14ac:dyDescent="0.3">
      <c r="B514" s="5"/>
      <c r="C514" s="5"/>
    </row>
    <row r="515" spans="2:3" x14ac:dyDescent="0.3">
      <c r="B515" s="5"/>
      <c r="C515" s="5"/>
    </row>
    <row r="516" spans="2:3" x14ac:dyDescent="0.3">
      <c r="B516" s="5"/>
      <c r="C516" s="5"/>
    </row>
    <row r="517" spans="2:3" x14ac:dyDescent="0.3">
      <c r="B517" s="5"/>
      <c r="C517" s="5"/>
    </row>
    <row r="518" spans="2:3" x14ac:dyDescent="0.3">
      <c r="B518" s="5"/>
      <c r="C518" s="5"/>
    </row>
    <row r="519" spans="2:3" x14ac:dyDescent="0.3">
      <c r="B519" s="5"/>
      <c r="C519" s="5"/>
    </row>
    <row r="520" spans="2:3" x14ac:dyDescent="0.3">
      <c r="B520" s="5"/>
      <c r="C520" s="5"/>
    </row>
    <row r="521" spans="2:3" x14ac:dyDescent="0.3">
      <c r="B521" s="5"/>
      <c r="C521" s="5"/>
    </row>
    <row r="522" spans="2:3" x14ac:dyDescent="0.3">
      <c r="B522" s="5"/>
      <c r="C522" s="5"/>
    </row>
    <row r="523" spans="2:3" x14ac:dyDescent="0.3">
      <c r="B523" s="5"/>
      <c r="C523" s="5"/>
    </row>
    <row r="524" spans="2:3" x14ac:dyDescent="0.3">
      <c r="B524" s="5"/>
      <c r="C524" s="5"/>
    </row>
    <row r="525" spans="2:3" x14ac:dyDescent="0.3">
      <c r="B525" s="5"/>
      <c r="C525" s="5"/>
    </row>
    <row r="526" spans="2:3" x14ac:dyDescent="0.3">
      <c r="B526" s="5"/>
      <c r="C526" s="5"/>
    </row>
    <row r="527" spans="2:3" x14ac:dyDescent="0.3">
      <c r="B527" s="5"/>
      <c r="C527" s="5"/>
    </row>
    <row r="528" spans="2:3" x14ac:dyDescent="0.3">
      <c r="B528" s="5"/>
      <c r="C528" s="5"/>
    </row>
    <row r="529" spans="2:3" x14ac:dyDescent="0.3">
      <c r="B529" s="5"/>
      <c r="C529" s="5"/>
    </row>
    <row r="530" spans="2:3" x14ac:dyDescent="0.3">
      <c r="B530" s="5"/>
      <c r="C530" s="5"/>
    </row>
    <row r="531" spans="2:3" x14ac:dyDescent="0.3">
      <c r="B531" s="5"/>
      <c r="C531" s="5"/>
    </row>
    <row r="532" spans="2:3" x14ac:dyDescent="0.3">
      <c r="B532" s="5"/>
      <c r="C532" s="5"/>
    </row>
    <row r="533" spans="2:3" x14ac:dyDescent="0.3">
      <c r="B533" s="5"/>
      <c r="C533" s="5"/>
    </row>
    <row r="534" spans="2:3" x14ac:dyDescent="0.3">
      <c r="B534" s="5"/>
      <c r="C534" s="5"/>
    </row>
    <row r="535" spans="2:3" x14ac:dyDescent="0.3">
      <c r="B535" s="5"/>
      <c r="C535" s="5"/>
    </row>
    <row r="536" spans="2:3" x14ac:dyDescent="0.3">
      <c r="B536" s="5"/>
      <c r="C536" s="5"/>
    </row>
    <row r="537" spans="2:3" x14ac:dyDescent="0.3">
      <c r="B537" s="5"/>
      <c r="C537" s="5"/>
    </row>
    <row r="538" spans="2:3" x14ac:dyDescent="0.3">
      <c r="B538" s="5"/>
      <c r="C538" s="5"/>
    </row>
    <row r="539" spans="2:3" x14ac:dyDescent="0.3">
      <c r="B539" s="5"/>
      <c r="C539" s="5"/>
    </row>
    <row r="540" spans="2:3" x14ac:dyDescent="0.3">
      <c r="B540" s="5"/>
      <c r="C540" s="5"/>
    </row>
    <row r="541" spans="2:3" x14ac:dyDescent="0.3">
      <c r="B541" s="5"/>
      <c r="C541" s="5"/>
    </row>
    <row r="542" spans="2:3" x14ac:dyDescent="0.3">
      <c r="B542" s="5"/>
      <c r="C542" s="5"/>
    </row>
    <row r="543" spans="2:3" x14ac:dyDescent="0.3">
      <c r="B543" s="5"/>
      <c r="C543" s="5"/>
    </row>
    <row r="544" spans="2:3" x14ac:dyDescent="0.3">
      <c r="B544" s="5"/>
      <c r="C544" s="5"/>
    </row>
    <row r="545" spans="2:3" x14ac:dyDescent="0.3">
      <c r="B545" s="5"/>
      <c r="C545" s="5"/>
    </row>
    <row r="546" spans="2:3" x14ac:dyDescent="0.3">
      <c r="B546" s="5"/>
      <c r="C546" s="5"/>
    </row>
    <row r="547" spans="2:3" x14ac:dyDescent="0.3">
      <c r="B547" s="5"/>
      <c r="C547" s="5"/>
    </row>
    <row r="548" spans="2:3" x14ac:dyDescent="0.3">
      <c r="B548" s="5"/>
      <c r="C548" s="5"/>
    </row>
    <row r="549" spans="2:3" x14ac:dyDescent="0.3">
      <c r="B549" s="5"/>
      <c r="C549" s="5"/>
    </row>
    <row r="550" spans="2:3" x14ac:dyDescent="0.3">
      <c r="B550" s="5"/>
      <c r="C550" s="5"/>
    </row>
    <row r="551" spans="2:3" x14ac:dyDescent="0.3">
      <c r="B551" s="5"/>
      <c r="C551" s="5"/>
    </row>
    <row r="552" spans="2:3" x14ac:dyDescent="0.3">
      <c r="B552" s="5"/>
      <c r="C552" s="5"/>
    </row>
    <row r="553" spans="2:3" x14ac:dyDescent="0.3">
      <c r="B553" s="5"/>
      <c r="C553" s="5"/>
    </row>
    <row r="554" spans="2:3" x14ac:dyDescent="0.3">
      <c r="B554" s="5"/>
      <c r="C554" s="5"/>
    </row>
    <row r="555" spans="2:3" x14ac:dyDescent="0.3">
      <c r="B555" s="5"/>
      <c r="C555" s="5"/>
    </row>
    <row r="556" spans="2:3" x14ac:dyDescent="0.3">
      <c r="B556" s="5"/>
      <c r="C556" s="5"/>
    </row>
    <row r="557" spans="2:3" x14ac:dyDescent="0.3">
      <c r="B557" s="5"/>
      <c r="C557" s="5"/>
    </row>
    <row r="558" spans="2:3" x14ac:dyDescent="0.3">
      <c r="B558" s="5"/>
      <c r="C558" s="5"/>
    </row>
    <row r="559" spans="2:3" x14ac:dyDescent="0.3">
      <c r="B559" s="5"/>
      <c r="C559" s="5"/>
    </row>
    <row r="560" spans="2:3" x14ac:dyDescent="0.3">
      <c r="B560" s="5"/>
      <c r="C560" s="5"/>
    </row>
    <row r="561" spans="2:3" x14ac:dyDescent="0.3">
      <c r="B561" s="5"/>
      <c r="C561" s="5"/>
    </row>
    <row r="562" spans="2:3" x14ac:dyDescent="0.3">
      <c r="B562" s="5"/>
      <c r="C562" s="5"/>
    </row>
    <row r="563" spans="2:3" x14ac:dyDescent="0.3">
      <c r="B563" s="5"/>
      <c r="C563" s="5"/>
    </row>
    <row r="564" spans="2:3" x14ac:dyDescent="0.3">
      <c r="B564" s="5"/>
      <c r="C564" s="5"/>
    </row>
    <row r="565" spans="2:3" x14ac:dyDescent="0.3">
      <c r="B565" s="5"/>
      <c r="C565" s="5"/>
    </row>
    <row r="566" spans="2:3" x14ac:dyDescent="0.3">
      <c r="B566" s="5"/>
      <c r="C566" s="5"/>
    </row>
    <row r="567" spans="2:3" x14ac:dyDescent="0.3">
      <c r="B567" s="5"/>
      <c r="C567" s="5"/>
    </row>
    <row r="568" spans="2:3" x14ac:dyDescent="0.3">
      <c r="B568" s="5"/>
      <c r="C568" s="5"/>
    </row>
    <row r="569" spans="2:3" x14ac:dyDescent="0.3">
      <c r="B569" s="5"/>
      <c r="C569" s="5"/>
    </row>
    <row r="570" spans="2:3" x14ac:dyDescent="0.3">
      <c r="B570" s="5"/>
      <c r="C570" s="5"/>
    </row>
    <row r="571" spans="2:3" x14ac:dyDescent="0.3">
      <c r="B571" s="5"/>
      <c r="C571" s="5"/>
    </row>
    <row r="572" spans="2:3" x14ac:dyDescent="0.3">
      <c r="B572" s="5"/>
      <c r="C572" s="5"/>
    </row>
    <row r="573" spans="2:3" x14ac:dyDescent="0.3">
      <c r="B573" s="5"/>
      <c r="C573" s="5"/>
    </row>
    <row r="574" spans="2:3" x14ac:dyDescent="0.3">
      <c r="B574" s="5"/>
      <c r="C574" s="5"/>
    </row>
    <row r="575" spans="2:3" x14ac:dyDescent="0.3">
      <c r="B575" s="5"/>
      <c r="C575" s="5"/>
    </row>
    <row r="576" spans="2:3" x14ac:dyDescent="0.3">
      <c r="B576" s="5"/>
      <c r="C576" s="5"/>
    </row>
    <row r="577" spans="2:3" x14ac:dyDescent="0.3">
      <c r="B577" s="5"/>
      <c r="C577" s="5"/>
    </row>
    <row r="578" spans="2:3" x14ac:dyDescent="0.3">
      <c r="B578" s="5"/>
      <c r="C578" s="5"/>
    </row>
    <row r="579" spans="2:3" x14ac:dyDescent="0.3">
      <c r="B579" s="5"/>
      <c r="C579" s="5"/>
    </row>
    <row r="580" spans="2:3" x14ac:dyDescent="0.3">
      <c r="B580" s="5"/>
      <c r="C580" s="5"/>
    </row>
    <row r="581" spans="2:3" x14ac:dyDescent="0.3">
      <c r="B581" s="5"/>
      <c r="C581" s="5"/>
    </row>
    <row r="582" spans="2:3" x14ac:dyDescent="0.3">
      <c r="B582" s="5"/>
      <c r="C582" s="5"/>
    </row>
    <row r="583" spans="2:3" x14ac:dyDescent="0.3">
      <c r="B583" s="5"/>
      <c r="C583" s="5"/>
    </row>
    <row r="584" spans="2:3" x14ac:dyDescent="0.3">
      <c r="B584" s="5"/>
      <c r="C584" s="5"/>
    </row>
    <row r="585" spans="2:3" x14ac:dyDescent="0.3">
      <c r="B585" s="5"/>
      <c r="C585" s="5"/>
    </row>
    <row r="586" spans="2:3" x14ac:dyDescent="0.3">
      <c r="B586" s="5"/>
      <c r="C586" s="5"/>
    </row>
    <row r="587" spans="2:3" x14ac:dyDescent="0.3">
      <c r="B587" s="5"/>
      <c r="C587" s="5"/>
    </row>
    <row r="588" spans="2:3" x14ac:dyDescent="0.3">
      <c r="B588" s="5"/>
      <c r="C588" s="5"/>
    </row>
    <row r="589" spans="2:3" x14ac:dyDescent="0.3">
      <c r="B589" s="5"/>
      <c r="C589" s="5"/>
    </row>
  </sheetData>
  <mergeCells count="10">
    <mergeCell ref="L2:L4"/>
    <mergeCell ref="M2:M4"/>
    <mergeCell ref="N2:N4"/>
    <mergeCell ref="A1:N1"/>
    <mergeCell ref="A5:C5"/>
    <mergeCell ref="A2:A4"/>
    <mergeCell ref="I2:I4"/>
    <mergeCell ref="J2:K3"/>
    <mergeCell ref="D2:H3"/>
    <mergeCell ref="C2:C4"/>
  </mergeCells>
  <hyperlinks>
    <hyperlink ref="B10" r:id="rId1" display="https://vsosh-region.vega52.ru/media/com_wmart/olympiad_program/2026-01-29-18-27-32-9347180-%D0%BF%D1%83%D1%81%D1%82%D0%BE%D0%B9_%D0%BB%D0%B8%D1%81%D1%82.pdf-page0.png" xr:uid="{00000000-0004-0000-0000-000000000000}"/>
    <hyperlink ref="B11" r:id="rId2" display="https://vsosh-region.vega52.ru/media/com_wmart/olympiad_program/2026-01-29-18-27-32-9347180-%D0%BF%D1%83%D1%81%D1%82%D0%BE%D0%B9_%D0%BB%D0%B8%D1%81%D1%82.pdf-page0.png" xr:uid="{00000000-0004-0000-0000-000001000000}"/>
    <hyperlink ref="B12" r:id="rId3" display="https://vsosh-region.vega52.ru/media/com_wmart/olympiad_program/2026-01-29-18-27-32-9347180-%D0%BF%D1%83%D1%81%D1%82%D0%BE%D0%B9_%D0%BB%D0%B8%D1%81%D1%82.pdf-page0.png" xr:uid="{00000000-0004-0000-0000-000002000000}"/>
    <hyperlink ref="B13" r:id="rId4" display="https://vsosh-region.vega52.ru/media/com_wmart/olympiad_program/2026-01-29-18-27-32-9347180-%D0%BF%D1%83%D1%81%D1%82%D0%BE%D0%B9_%D0%BB%D0%B8%D1%81%D1%82.pdf-page0.png" xr:uid="{00000000-0004-0000-0000-000003000000}"/>
    <hyperlink ref="B14" r:id="rId5" display="https://vsosh-region.vega52.ru/media/com_wmart/olympiad_program/2026-01-29-18-27-32-9347180-%D0%BF%D1%83%D1%81%D1%82%D0%BE%D0%B9_%D0%BB%D0%B8%D1%81%D1%82.pdf-page0.png" xr:uid="{00000000-0004-0000-0000-000004000000}"/>
    <hyperlink ref="B15" r:id="rId6" display="https://vsosh-region.vega52.ru/media/com_wmart/olympiad_program/2026-01-29-18-27-32-9347180-%D0%BF%D1%83%D1%81%D1%82%D0%BE%D0%B9_%D0%BB%D0%B8%D1%81%D1%82.pdf-page0.png" xr:uid="{00000000-0004-0000-0000-000005000000}"/>
    <hyperlink ref="B16" r:id="rId7" display="https://vsosh-region.vega52.ru/media/com_wmart/olympiad_program/2026-01-29-18-27-32-9347180-%D0%BF%D1%83%D1%81%D1%82%D0%BE%D0%B9_%D0%BB%D0%B8%D1%81%D1%82.pdf-page0.png" xr:uid="{00000000-0004-0000-0000-000006000000}"/>
    <hyperlink ref="B17" r:id="rId8" display="https://vsosh-region.vega52.ru/media/com_wmart/olympiad_program/2026-01-29-18-27-32-9347180-%D0%BF%D1%83%D1%81%D1%82%D0%BE%D0%B9_%D0%BB%D0%B8%D1%81%D1%82.pdf-page0.png" xr:uid="{00000000-0004-0000-0000-000007000000}"/>
    <hyperlink ref="B18" r:id="rId9" display="https://vsosh-region.vega52.ru/media/com_wmart/olympiad_program/2026-01-29-18-27-32-9347180-%D0%BF%D1%83%D1%81%D1%82%D0%BE%D0%B9_%D0%BB%D0%B8%D1%81%D1%82.pdf-page0.png" xr:uid="{00000000-0004-0000-0000-000008000000}"/>
    <hyperlink ref="B19" r:id="rId10" display="https://vsosh-region.vega52.ru/media/com_wmart/olympiad_program/2026-01-29-18-27-32-9347180-%D0%BF%D1%83%D1%81%D1%82%D0%BE%D0%B9_%D0%BB%D0%B8%D1%81%D1%82.pdf-page0.png" xr:uid="{00000000-0004-0000-0000-000009000000}"/>
    <hyperlink ref="B25" r:id="rId11" display="https://vsosh-region.vega52.ru/media/com_wmart/olympiad_program/2026-01-29-18-27-32-9347180-%D0%BF%D1%83%D1%81%D1%82%D0%BE%D0%B9_%D0%BB%D0%B8%D1%81%D1%82.pdf-page0.png" xr:uid="{00000000-0004-0000-0000-00000A000000}"/>
    <hyperlink ref="B26" r:id="rId12" display="https://vsosh-region.vega52.ru/media/com_wmart/olympiad_program/2026-01-29-18-27-32-9347180-%D0%BF%D1%83%D1%81%D1%82%D0%BE%D0%B9_%D0%BB%D0%B8%D1%81%D1%82.pdf-page0.png" xr:uid="{00000000-0004-0000-0000-00000B000000}"/>
    <hyperlink ref="B27" r:id="rId13" display="https://vsosh-region.vega52.ru/media/com_wmart/olympiad_program/2026-01-29-18-27-32-9347180-%D0%BF%D1%83%D1%81%D1%82%D0%BE%D0%B9_%D0%BB%D0%B8%D1%81%D1%82.pdf-page0.png" xr:uid="{00000000-0004-0000-0000-00000C000000}"/>
    <hyperlink ref="B28" r:id="rId14" display="https://vsosh-region.vega52.ru/media/com_wmart/olympiad_program/2026-01-29-18-27-32-9347180-%D0%BF%D1%83%D1%81%D1%82%D0%BE%D0%B9_%D0%BB%D0%B8%D1%81%D1%82.pdf-page0.png" xr:uid="{00000000-0004-0000-0000-00000D000000}"/>
    <hyperlink ref="B29" r:id="rId15" display="https://vsosh-region.vega52.ru/media/com_wmart/olympiad_program/2026-01-29-18-27-32-9347180-%D0%BF%D1%83%D1%81%D1%82%D0%BE%D0%B9_%D0%BB%D0%B8%D1%81%D1%82.pdf-page0.png" xr:uid="{00000000-0004-0000-0000-00000E000000}"/>
    <hyperlink ref="B30" r:id="rId16" display="https://vsosh-region.vega52.ru/media/com_wmart/olympiad_program/2026-01-29-18-27-32-9347180-%D0%BF%D1%83%D1%81%D1%82%D0%BE%D0%B9_%D0%BB%D0%B8%D1%81%D1%82.pdf-page0.png" xr:uid="{00000000-0004-0000-0000-00000F000000}"/>
    <hyperlink ref="B31" r:id="rId17" display="https://vsosh-region.vega52.ru/media/com_wmart/olympiad_program/2026-01-29-18-27-32-9347180-%D0%BF%D1%83%D1%81%D1%82%D0%BE%D0%B9_%D0%BB%D0%B8%D1%81%D1%82.pdf-page0.png" xr:uid="{00000000-0004-0000-0000-000010000000}"/>
    <hyperlink ref="B32" r:id="rId18" display="https://vsosh-region.vega52.ru/media/com_wmart/olympiad_program/2026-01-29-18-27-32-9347180-%D0%BF%D1%83%D1%81%D1%82%D0%BE%D0%B9_%D0%BB%D0%B8%D1%81%D1%82.pdf-page0.png" xr:uid="{00000000-0004-0000-0000-000011000000}"/>
    <hyperlink ref="B33" r:id="rId19" display="https://vsosh-region.vega52.ru/media/com_wmart/olympiad_program/2026-01-29-18-27-32-9347180-%D0%BF%D1%83%D1%81%D1%82%D0%BE%D0%B9_%D0%BB%D0%B8%D1%81%D1%82.pdf-page0.png" xr:uid="{00000000-0004-0000-0000-000012000000}"/>
    <hyperlink ref="B34" r:id="rId20" display="https://vsosh-region.vega52.ru/media/com_wmart/olympiad_program/2026-01-29-18-27-32-9347180-%D0%BF%D1%83%D1%81%D1%82%D0%BE%D0%B9_%D0%BB%D0%B8%D1%81%D1%82.pdf-page0.png" xr:uid="{00000000-0004-0000-0000-000013000000}"/>
    <hyperlink ref="B35" r:id="rId21" display="https://vsosh-region.vega52.ru/media/com_wmart/olympiad_program/2026-01-29-18-27-32-9347180-%D0%BF%D1%83%D1%81%D1%82%D0%BE%D0%B9_%D0%BB%D0%B8%D1%81%D1%82.pdf-page0.png" xr:uid="{00000000-0004-0000-0000-000014000000}"/>
    <hyperlink ref="B36" r:id="rId22" display="https://vsosh-region.vega52.ru/media/com_wmart/olympiad_program/2026-01-29-18-27-32-9347180-%D0%BF%D1%83%D1%81%D1%82%D0%BE%D0%B9_%D0%BB%D0%B8%D1%81%D1%82.pdf-page0.png" xr:uid="{00000000-0004-0000-0000-000015000000}"/>
    <hyperlink ref="B37" r:id="rId23" display="https://vsosh-region.vega52.ru/media/com_wmart/olympiad_program/2026-01-29-18-27-32-9347180-%D0%BF%D1%83%D1%81%D1%82%D0%BE%D0%B9_%D0%BB%D0%B8%D1%81%D1%82.pdf-page0.png" xr:uid="{00000000-0004-0000-0000-000016000000}"/>
    <hyperlink ref="B38" r:id="rId24" display="https://vsosh-region.vega52.ru/media/com_wmart/olympiad_program/2026-01-29-18-27-32-9347180-%D0%BF%D1%83%D1%81%D1%82%D0%BE%D0%B9_%D0%BB%D0%B8%D1%81%D1%82.pdf-page0.png" xr:uid="{00000000-0004-0000-0000-000017000000}"/>
    <hyperlink ref="B39" r:id="rId25" display="https://vsosh-region.vega52.ru/media/com_wmart/olympiad_program/2026-01-29-18-27-32-9347180-%D0%BF%D1%83%D1%81%D1%82%D0%BE%D0%B9_%D0%BB%D0%B8%D1%81%D1%82.pdf-page0.png" xr:uid="{00000000-0004-0000-0000-000018000000}"/>
    <hyperlink ref="B40" r:id="rId26" display="https://vsosh-region.vega52.ru/media/com_wmart/olympiad_program/2026-01-29-18-27-32-9347180-%D0%BF%D1%83%D1%81%D1%82%D0%BE%D0%B9_%D0%BB%D0%B8%D1%81%D1%82.pdf-page0.png" xr:uid="{00000000-0004-0000-0000-000019000000}"/>
    <hyperlink ref="B41" r:id="rId27" display="https://vsosh-region.vega52.ru/media/com_wmart/olympiad_program/2026-01-29-18-27-32-9347180-%D0%BF%D1%83%D1%81%D1%82%D0%BE%D0%B9_%D0%BB%D0%B8%D1%81%D1%82.pdf-page0.png" xr:uid="{00000000-0004-0000-0000-00001A000000}"/>
    <hyperlink ref="B42" r:id="rId28" display="https://vsosh-region.vega52.ru/media/com_wmart/olympiad_program/2026-01-29-18-27-32-9347180-%D0%BF%D1%83%D1%81%D1%82%D0%BE%D0%B9_%D0%BB%D0%B8%D1%81%D1%82.pdf-page0.png" xr:uid="{00000000-0004-0000-0000-00001B000000}"/>
    <hyperlink ref="B6" r:id="rId29" display="https://vsosh-region.vega52.ru/media/com_wmart/olympiad_program/2026-01-29-18-27-32-9347180-%D0%BF%D1%83%D1%81%D1%82%D0%BE%D0%B9_%D0%BB%D0%B8%D1%81%D1%82.pdf-page0.png" xr:uid="{00000000-0004-0000-0000-00001C000000}"/>
    <hyperlink ref="B7" r:id="rId30" display="https://vsosh-region.vega52.ru/media/com_wmart/olympiad_program/2026-01-29-18-27-32-9347180-%D0%BF%D1%83%D1%81%D1%82%D0%BE%D0%B9_%D0%BB%D0%B8%D1%81%D1%82.pdf-page0.png" xr:uid="{00000000-0004-0000-0000-00001D000000}"/>
    <hyperlink ref="B8" r:id="rId31" display="https://vsosh-region.vega52.ru/media/com_wmart/olympiad_program/2026-01-29-18-27-32-9347180-%D0%BF%D1%83%D1%81%D1%82%D0%BE%D0%B9_%D0%BB%D0%B8%D1%81%D1%82.pdf-page0.png" xr:uid="{00000000-0004-0000-0000-00001E000000}"/>
    <hyperlink ref="B9" r:id="rId32" display="https://vsosh-region.vega52.ru/media/com_wmart/olympiad_program/2026-01-29-18-27-32-9347180-%D0%BF%D1%83%D1%81%D1%82%D0%BE%D0%B9_%D0%BB%D0%B8%D1%81%D1%82.pdf-page0.png" xr:uid="{00000000-0004-0000-0000-00001F000000}"/>
  </hyperlink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9"/>
  <sheetViews>
    <sheetView topLeftCell="A31" workbookViewId="0">
      <selection activeCell="H54" sqref="H54"/>
    </sheetView>
  </sheetViews>
  <sheetFormatPr defaultColWidth="9.109375" defaultRowHeight="15.6" x14ac:dyDescent="0.3"/>
  <cols>
    <col min="1" max="1" width="9.109375" style="1" bestFit="1" customWidth="1"/>
    <col min="2" max="2" width="33.33203125" style="1" customWidth="1"/>
    <col min="3" max="3" width="12.109375" style="1" customWidth="1"/>
    <col min="4" max="10" width="9.109375" style="1" bestFit="1" customWidth="1"/>
    <col min="11" max="11" width="10.6640625" style="1" customWidth="1"/>
    <col min="12" max="12" width="11.6640625" style="1" customWidth="1"/>
    <col min="13" max="13" width="9.109375" style="1" bestFit="1" customWidth="1"/>
    <col min="14" max="14" width="11.33203125" style="1" customWidth="1"/>
    <col min="15" max="15" width="9.109375" style="1" bestFit="1" customWidth="1"/>
    <col min="16" max="16384" width="9.109375" style="1"/>
  </cols>
  <sheetData>
    <row r="1" spans="1:14" ht="38.25" customHeight="1" x14ac:dyDescent="0.3">
      <c r="A1" s="22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31.5" customHeight="1" x14ac:dyDescent="0.3">
      <c r="A2" s="27" t="s">
        <v>1</v>
      </c>
      <c r="B2" s="7"/>
      <c r="C2" s="16" t="s">
        <v>2</v>
      </c>
      <c r="D2" s="27" t="s">
        <v>3</v>
      </c>
      <c r="E2" s="33"/>
      <c r="F2" s="33"/>
      <c r="G2" s="33"/>
      <c r="H2" s="30"/>
      <c r="I2" s="16" t="s">
        <v>4</v>
      </c>
      <c r="J2" s="27" t="s">
        <v>5</v>
      </c>
      <c r="K2" s="30"/>
      <c r="L2" s="16" t="s">
        <v>6</v>
      </c>
      <c r="M2" s="19" t="s">
        <v>7</v>
      </c>
      <c r="N2" s="19" t="s">
        <v>8</v>
      </c>
    </row>
    <row r="3" spans="1:14" x14ac:dyDescent="0.3">
      <c r="A3" s="28"/>
      <c r="B3" s="7"/>
      <c r="C3" s="17"/>
      <c r="D3" s="31"/>
      <c r="E3" s="34"/>
      <c r="F3" s="34"/>
      <c r="G3" s="34"/>
      <c r="H3" s="32"/>
      <c r="I3" s="17"/>
      <c r="J3" s="31"/>
      <c r="K3" s="32"/>
      <c r="L3" s="17"/>
      <c r="M3" s="20"/>
      <c r="N3" s="20"/>
    </row>
    <row r="4" spans="1:14" x14ac:dyDescent="0.3">
      <c r="A4" s="29"/>
      <c r="B4" s="7"/>
      <c r="C4" s="18"/>
      <c r="D4" s="6">
        <v>1</v>
      </c>
      <c r="E4" s="6">
        <v>2</v>
      </c>
      <c r="F4" s="6">
        <v>3</v>
      </c>
      <c r="G4" s="6">
        <v>4</v>
      </c>
      <c r="H4" s="6">
        <v>5</v>
      </c>
      <c r="I4" s="18"/>
      <c r="J4" s="6">
        <v>1</v>
      </c>
      <c r="K4" s="6">
        <v>2</v>
      </c>
      <c r="L4" s="18"/>
      <c r="M4" s="21"/>
      <c r="N4" s="21"/>
    </row>
    <row r="5" spans="1:14" ht="29.25" customHeight="1" x14ac:dyDescent="0.3">
      <c r="A5" s="19" t="s">
        <v>9</v>
      </c>
      <c r="B5" s="25"/>
      <c r="C5" s="26"/>
      <c r="D5" s="2">
        <v>12</v>
      </c>
      <c r="E5" s="2">
        <v>12</v>
      </c>
      <c r="F5" s="2">
        <v>12</v>
      </c>
      <c r="G5" s="2">
        <v>12</v>
      </c>
      <c r="H5" s="2">
        <v>12</v>
      </c>
      <c r="I5" s="2">
        <f t="shared" ref="I5:I47" si="0">SUM(D5:H5)</f>
        <v>60</v>
      </c>
      <c r="J5" s="8">
        <v>20</v>
      </c>
      <c r="K5" s="8">
        <v>20</v>
      </c>
      <c r="L5" s="2">
        <f t="shared" ref="L5:L47" si="1">SUM(J5:K5)</f>
        <v>40</v>
      </c>
      <c r="M5" s="2">
        <f t="shared" ref="M5:M47" si="2">I5+L5</f>
        <v>100</v>
      </c>
      <c r="N5" s="2">
        <f t="shared" ref="N5:N47" si="3">M5</f>
        <v>100</v>
      </c>
    </row>
    <row r="6" spans="1:14" x14ac:dyDescent="0.3">
      <c r="A6" s="6">
        <v>1</v>
      </c>
      <c r="B6" s="12" t="s">
        <v>118</v>
      </c>
      <c r="C6" s="4" t="s">
        <v>49</v>
      </c>
      <c r="D6" s="6">
        <v>8</v>
      </c>
      <c r="E6" s="6">
        <v>12</v>
      </c>
      <c r="F6" s="6">
        <v>12</v>
      </c>
      <c r="G6" s="6">
        <v>0</v>
      </c>
      <c r="H6" s="6">
        <v>7</v>
      </c>
      <c r="I6" s="2">
        <f t="shared" si="0"/>
        <v>39</v>
      </c>
      <c r="J6" s="6">
        <v>6.5</v>
      </c>
      <c r="K6" s="6">
        <v>18.5</v>
      </c>
      <c r="L6" s="2">
        <f t="shared" si="1"/>
        <v>25</v>
      </c>
      <c r="M6" s="2">
        <f t="shared" si="2"/>
        <v>64</v>
      </c>
      <c r="N6" s="2">
        <f t="shared" si="3"/>
        <v>64</v>
      </c>
    </row>
    <row r="7" spans="1:14" x14ac:dyDescent="0.3">
      <c r="A7" s="6">
        <v>2</v>
      </c>
      <c r="B7" s="12" t="s">
        <v>119</v>
      </c>
      <c r="C7" s="4" t="s">
        <v>50</v>
      </c>
      <c r="D7" s="6">
        <v>5</v>
      </c>
      <c r="E7" s="6">
        <v>11.5</v>
      </c>
      <c r="F7" s="6">
        <v>3.5</v>
      </c>
      <c r="G7" s="6">
        <v>3.5</v>
      </c>
      <c r="H7" s="6">
        <v>9.5</v>
      </c>
      <c r="I7" s="2">
        <f t="shared" si="0"/>
        <v>33</v>
      </c>
      <c r="J7" s="6">
        <v>18</v>
      </c>
      <c r="K7" s="6">
        <v>11.5</v>
      </c>
      <c r="L7" s="2">
        <f t="shared" si="1"/>
        <v>29.5</v>
      </c>
      <c r="M7" s="2">
        <f t="shared" si="2"/>
        <v>62.5</v>
      </c>
      <c r="N7" s="2">
        <f t="shared" si="3"/>
        <v>62.5</v>
      </c>
    </row>
    <row r="8" spans="1:14" x14ac:dyDescent="0.3">
      <c r="A8" s="6">
        <v>3</v>
      </c>
      <c r="B8" s="12" t="s">
        <v>120</v>
      </c>
      <c r="C8" s="4" t="s">
        <v>51</v>
      </c>
      <c r="D8" s="6">
        <v>10</v>
      </c>
      <c r="E8" s="6">
        <v>0</v>
      </c>
      <c r="F8" s="6">
        <v>3.5</v>
      </c>
      <c r="G8" s="6">
        <v>0</v>
      </c>
      <c r="H8" s="6">
        <v>12</v>
      </c>
      <c r="I8" s="2">
        <f t="shared" si="0"/>
        <v>25.5</v>
      </c>
      <c r="J8" s="6">
        <v>17</v>
      </c>
      <c r="K8" s="6">
        <v>15.5</v>
      </c>
      <c r="L8" s="2">
        <f t="shared" si="1"/>
        <v>32.5</v>
      </c>
      <c r="M8" s="2">
        <f t="shared" si="2"/>
        <v>58</v>
      </c>
      <c r="N8" s="2">
        <f t="shared" si="3"/>
        <v>58</v>
      </c>
    </row>
    <row r="9" spans="1:14" x14ac:dyDescent="0.3">
      <c r="A9" s="6">
        <v>4</v>
      </c>
      <c r="B9" s="12" t="s">
        <v>121</v>
      </c>
      <c r="C9" s="4" t="s">
        <v>52</v>
      </c>
      <c r="D9" s="6">
        <v>11</v>
      </c>
      <c r="E9" s="6">
        <v>0</v>
      </c>
      <c r="F9" s="6">
        <v>8</v>
      </c>
      <c r="G9" s="6">
        <v>0</v>
      </c>
      <c r="H9" s="6">
        <v>12</v>
      </c>
      <c r="I9" s="2">
        <f t="shared" si="0"/>
        <v>31</v>
      </c>
      <c r="J9" s="6">
        <v>7</v>
      </c>
      <c r="K9" s="6">
        <v>11</v>
      </c>
      <c r="L9" s="2">
        <f t="shared" si="1"/>
        <v>18</v>
      </c>
      <c r="M9" s="2">
        <f t="shared" si="2"/>
        <v>49</v>
      </c>
      <c r="N9" s="2">
        <f t="shared" si="3"/>
        <v>49</v>
      </c>
    </row>
    <row r="10" spans="1:14" x14ac:dyDescent="0.3">
      <c r="A10" s="6">
        <v>5</v>
      </c>
      <c r="B10" s="12" t="s">
        <v>122</v>
      </c>
      <c r="C10" s="4" t="s">
        <v>53</v>
      </c>
      <c r="D10" s="6">
        <v>7</v>
      </c>
      <c r="E10" s="6">
        <v>2</v>
      </c>
      <c r="F10" s="6">
        <v>2</v>
      </c>
      <c r="G10" s="6">
        <v>1</v>
      </c>
      <c r="H10" s="6">
        <v>12</v>
      </c>
      <c r="I10" s="2">
        <f t="shared" si="0"/>
        <v>24</v>
      </c>
      <c r="J10" s="6">
        <v>11</v>
      </c>
      <c r="K10" s="6">
        <v>9.5</v>
      </c>
      <c r="L10" s="2">
        <f t="shared" si="1"/>
        <v>20.5</v>
      </c>
      <c r="M10" s="2">
        <f t="shared" si="2"/>
        <v>44.5</v>
      </c>
      <c r="N10" s="2">
        <f t="shared" si="3"/>
        <v>44.5</v>
      </c>
    </row>
    <row r="11" spans="1:14" x14ac:dyDescent="0.3">
      <c r="A11" s="6">
        <v>6</v>
      </c>
      <c r="B11" s="12" t="s">
        <v>123</v>
      </c>
      <c r="C11" s="4" t="s">
        <v>54</v>
      </c>
      <c r="D11" s="6">
        <v>4</v>
      </c>
      <c r="E11" s="6">
        <v>0</v>
      </c>
      <c r="F11" s="6">
        <v>0</v>
      </c>
      <c r="G11" s="6">
        <v>3.5</v>
      </c>
      <c r="H11" s="6">
        <v>7.5</v>
      </c>
      <c r="I11" s="2">
        <f t="shared" si="0"/>
        <v>15</v>
      </c>
      <c r="J11" s="6">
        <v>7</v>
      </c>
      <c r="K11" s="6">
        <v>17.5</v>
      </c>
      <c r="L11" s="2">
        <f t="shared" si="1"/>
        <v>24.5</v>
      </c>
      <c r="M11" s="2">
        <f t="shared" si="2"/>
        <v>39.5</v>
      </c>
      <c r="N11" s="2">
        <f t="shared" si="3"/>
        <v>39.5</v>
      </c>
    </row>
    <row r="12" spans="1:14" x14ac:dyDescent="0.3">
      <c r="A12" s="6">
        <v>7</v>
      </c>
      <c r="B12" s="12" t="s">
        <v>124</v>
      </c>
      <c r="C12" s="4" t="s">
        <v>55</v>
      </c>
      <c r="D12" s="6">
        <v>6</v>
      </c>
      <c r="E12" s="6">
        <v>2.5</v>
      </c>
      <c r="F12" s="6">
        <v>4.5</v>
      </c>
      <c r="G12" s="6">
        <v>1</v>
      </c>
      <c r="H12" s="6">
        <v>9.5</v>
      </c>
      <c r="I12" s="2">
        <f t="shared" si="0"/>
        <v>23.5</v>
      </c>
      <c r="J12" s="6">
        <v>9</v>
      </c>
      <c r="K12" s="6">
        <v>6.5</v>
      </c>
      <c r="L12" s="2">
        <f t="shared" si="1"/>
        <v>15.5</v>
      </c>
      <c r="M12" s="2">
        <f t="shared" si="2"/>
        <v>39</v>
      </c>
      <c r="N12" s="2">
        <f t="shared" si="3"/>
        <v>39</v>
      </c>
    </row>
    <row r="13" spans="1:14" x14ac:dyDescent="0.3">
      <c r="A13" s="6">
        <v>8</v>
      </c>
      <c r="B13" s="12" t="s">
        <v>125</v>
      </c>
      <c r="C13" s="4" t="s">
        <v>56</v>
      </c>
      <c r="D13" s="6">
        <v>1</v>
      </c>
      <c r="E13" s="6">
        <v>1</v>
      </c>
      <c r="F13" s="6">
        <v>9.5</v>
      </c>
      <c r="G13" s="6">
        <v>0</v>
      </c>
      <c r="H13" s="6">
        <v>12</v>
      </c>
      <c r="I13" s="2">
        <f t="shared" si="0"/>
        <v>23.5</v>
      </c>
      <c r="J13" s="6">
        <v>6</v>
      </c>
      <c r="K13" s="6">
        <v>9</v>
      </c>
      <c r="L13" s="2">
        <f t="shared" si="1"/>
        <v>15</v>
      </c>
      <c r="M13" s="2">
        <f t="shared" si="2"/>
        <v>38.5</v>
      </c>
      <c r="N13" s="2">
        <f t="shared" si="3"/>
        <v>38.5</v>
      </c>
    </row>
    <row r="14" spans="1:14" x14ac:dyDescent="0.3">
      <c r="A14" s="6">
        <v>9</v>
      </c>
      <c r="B14" s="12" t="s">
        <v>126</v>
      </c>
      <c r="C14" s="4" t="s">
        <v>57</v>
      </c>
      <c r="D14" s="6">
        <v>4</v>
      </c>
      <c r="E14" s="6">
        <v>0</v>
      </c>
      <c r="F14" s="6">
        <v>0</v>
      </c>
      <c r="G14" s="6">
        <v>0</v>
      </c>
      <c r="H14" s="6">
        <v>0</v>
      </c>
      <c r="I14" s="2">
        <f t="shared" si="0"/>
        <v>4</v>
      </c>
      <c r="J14" s="6">
        <v>13</v>
      </c>
      <c r="K14" s="6">
        <v>20</v>
      </c>
      <c r="L14" s="2">
        <f t="shared" si="1"/>
        <v>33</v>
      </c>
      <c r="M14" s="2">
        <f t="shared" si="2"/>
        <v>37</v>
      </c>
      <c r="N14" s="2">
        <f t="shared" si="3"/>
        <v>37</v>
      </c>
    </row>
    <row r="15" spans="1:14" x14ac:dyDescent="0.3">
      <c r="A15" s="6">
        <v>10</v>
      </c>
      <c r="B15" s="14" t="s">
        <v>127</v>
      </c>
      <c r="C15" s="6">
        <v>31929</v>
      </c>
      <c r="D15" s="6">
        <v>7</v>
      </c>
      <c r="E15" s="6">
        <v>0</v>
      </c>
      <c r="F15" s="6">
        <v>3</v>
      </c>
      <c r="G15" s="6">
        <v>0</v>
      </c>
      <c r="H15" s="6">
        <v>1.5</v>
      </c>
      <c r="I15" s="2">
        <f t="shared" si="0"/>
        <v>11.5</v>
      </c>
      <c r="J15" s="6">
        <v>10</v>
      </c>
      <c r="K15" s="6">
        <v>14.5</v>
      </c>
      <c r="L15" s="2">
        <f t="shared" si="1"/>
        <v>24.5</v>
      </c>
      <c r="M15" s="2">
        <f t="shared" si="2"/>
        <v>36</v>
      </c>
      <c r="N15" s="2">
        <f t="shared" si="3"/>
        <v>36</v>
      </c>
    </row>
    <row r="16" spans="1:14" x14ac:dyDescent="0.3">
      <c r="A16" s="6">
        <v>11</v>
      </c>
      <c r="B16" s="12" t="s">
        <v>128</v>
      </c>
      <c r="C16" s="4" t="s">
        <v>58</v>
      </c>
      <c r="D16" s="6">
        <v>7</v>
      </c>
      <c r="E16" s="6">
        <v>0</v>
      </c>
      <c r="F16" s="6">
        <v>0</v>
      </c>
      <c r="G16" s="6">
        <v>0</v>
      </c>
      <c r="H16" s="6">
        <v>0</v>
      </c>
      <c r="I16" s="2">
        <f t="shared" si="0"/>
        <v>7</v>
      </c>
      <c r="J16" s="6">
        <v>10.5</v>
      </c>
      <c r="K16" s="6">
        <v>17.5</v>
      </c>
      <c r="L16" s="2">
        <f t="shared" si="1"/>
        <v>28</v>
      </c>
      <c r="M16" s="2">
        <f t="shared" si="2"/>
        <v>35</v>
      </c>
      <c r="N16" s="2">
        <f t="shared" si="3"/>
        <v>35</v>
      </c>
    </row>
    <row r="17" spans="1:14" x14ac:dyDescent="0.3">
      <c r="A17" s="6">
        <v>12</v>
      </c>
      <c r="B17" s="12" t="s">
        <v>129</v>
      </c>
      <c r="C17" s="4" t="s">
        <v>59</v>
      </c>
      <c r="D17" s="6">
        <v>4</v>
      </c>
      <c r="E17" s="6">
        <v>0</v>
      </c>
      <c r="F17" s="6">
        <v>1.5</v>
      </c>
      <c r="G17" s="6">
        <v>0</v>
      </c>
      <c r="H17" s="6">
        <v>9.5</v>
      </c>
      <c r="I17" s="2">
        <f t="shared" si="0"/>
        <v>15</v>
      </c>
      <c r="J17" s="6">
        <v>6</v>
      </c>
      <c r="K17" s="6">
        <v>9</v>
      </c>
      <c r="L17" s="2">
        <f t="shared" si="1"/>
        <v>15</v>
      </c>
      <c r="M17" s="2">
        <f t="shared" si="2"/>
        <v>30</v>
      </c>
      <c r="N17" s="2">
        <f t="shared" si="3"/>
        <v>30</v>
      </c>
    </row>
    <row r="18" spans="1:14" x14ac:dyDescent="0.3">
      <c r="A18" s="6">
        <v>13</v>
      </c>
      <c r="B18" s="12" t="s">
        <v>130</v>
      </c>
      <c r="C18" s="4" t="s">
        <v>60</v>
      </c>
      <c r="D18" s="6">
        <v>6</v>
      </c>
      <c r="E18" s="6">
        <v>0</v>
      </c>
      <c r="F18" s="6">
        <v>7</v>
      </c>
      <c r="G18" s="6">
        <v>0</v>
      </c>
      <c r="H18" s="6">
        <v>9.5</v>
      </c>
      <c r="I18" s="2">
        <f t="shared" si="0"/>
        <v>22.5</v>
      </c>
      <c r="J18" s="6">
        <v>5</v>
      </c>
      <c r="K18" s="6">
        <v>1</v>
      </c>
      <c r="L18" s="2">
        <f t="shared" si="1"/>
        <v>6</v>
      </c>
      <c r="M18" s="2">
        <f t="shared" si="2"/>
        <v>28.5</v>
      </c>
      <c r="N18" s="2">
        <f t="shared" si="3"/>
        <v>28.5</v>
      </c>
    </row>
    <row r="19" spans="1:14" x14ac:dyDescent="0.3">
      <c r="A19" s="6">
        <v>14</v>
      </c>
      <c r="B19" s="12" t="s">
        <v>131</v>
      </c>
      <c r="C19" s="4" t="s">
        <v>61</v>
      </c>
      <c r="D19" s="6">
        <v>4</v>
      </c>
      <c r="E19" s="6">
        <v>0</v>
      </c>
      <c r="F19" s="6">
        <v>0.5</v>
      </c>
      <c r="G19" s="6">
        <v>0</v>
      </c>
      <c r="H19" s="6">
        <v>0</v>
      </c>
      <c r="I19" s="2">
        <f t="shared" si="0"/>
        <v>4.5</v>
      </c>
      <c r="J19" s="6">
        <v>11</v>
      </c>
      <c r="K19" s="6">
        <v>9</v>
      </c>
      <c r="L19" s="2">
        <f t="shared" si="1"/>
        <v>20</v>
      </c>
      <c r="M19" s="2">
        <f t="shared" si="2"/>
        <v>24.5</v>
      </c>
      <c r="N19" s="2">
        <f t="shared" si="3"/>
        <v>24.5</v>
      </c>
    </row>
    <row r="20" spans="1:14" x14ac:dyDescent="0.3">
      <c r="A20" s="6">
        <v>15</v>
      </c>
      <c r="B20" s="12" t="s">
        <v>132</v>
      </c>
      <c r="C20" s="4" t="s">
        <v>62</v>
      </c>
      <c r="D20" s="6">
        <v>2</v>
      </c>
      <c r="E20" s="6">
        <v>0</v>
      </c>
      <c r="F20" s="6">
        <v>2</v>
      </c>
      <c r="G20" s="6">
        <v>0</v>
      </c>
      <c r="H20" s="6">
        <v>3.5</v>
      </c>
      <c r="I20" s="2">
        <f t="shared" si="0"/>
        <v>7.5</v>
      </c>
      <c r="J20" s="6">
        <v>5</v>
      </c>
      <c r="K20" s="6">
        <v>10</v>
      </c>
      <c r="L20" s="2">
        <f t="shared" si="1"/>
        <v>15</v>
      </c>
      <c r="M20" s="2">
        <f t="shared" si="2"/>
        <v>22.5</v>
      </c>
      <c r="N20" s="2">
        <f t="shared" si="3"/>
        <v>22.5</v>
      </c>
    </row>
    <row r="21" spans="1:14" x14ac:dyDescent="0.3">
      <c r="A21" s="6">
        <v>16</v>
      </c>
      <c r="B21" s="12" t="s">
        <v>133</v>
      </c>
      <c r="C21" s="4" t="s">
        <v>63</v>
      </c>
      <c r="D21" s="6">
        <v>2</v>
      </c>
      <c r="E21" s="6">
        <v>2</v>
      </c>
      <c r="F21" s="6">
        <v>2</v>
      </c>
      <c r="G21" s="6">
        <v>0</v>
      </c>
      <c r="H21" s="6">
        <v>0</v>
      </c>
      <c r="I21" s="2">
        <f t="shared" si="0"/>
        <v>6</v>
      </c>
      <c r="J21" s="6">
        <v>7</v>
      </c>
      <c r="K21" s="6">
        <v>7</v>
      </c>
      <c r="L21" s="2">
        <f t="shared" si="1"/>
        <v>14</v>
      </c>
      <c r="M21" s="2">
        <f t="shared" si="2"/>
        <v>20</v>
      </c>
      <c r="N21" s="2">
        <f t="shared" si="3"/>
        <v>20</v>
      </c>
    </row>
    <row r="22" spans="1:14" x14ac:dyDescent="0.3">
      <c r="A22" s="6">
        <v>17</v>
      </c>
      <c r="B22" s="12" t="s">
        <v>134</v>
      </c>
      <c r="C22" s="4" t="s">
        <v>64</v>
      </c>
      <c r="D22" s="6">
        <v>3</v>
      </c>
      <c r="E22" s="6">
        <v>2</v>
      </c>
      <c r="F22" s="6">
        <v>0</v>
      </c>
      <c r="G22" s="6">
        <v>0</v>
      </c>
      <c r="H22" s="6">
        <v>0</v>
      </c>
      <c r="I22" s="2">
        <f t="shared" si="0"/>
        <v>5</v>
      </c>
      <c r="J22" s="6">
        <v>6</v>
      </c>
      <c r="K22" s="6">
        <v>7</v>
      </c>
      <c r="L22" s="2">
        <f t="shared" si="1"/>
        <v>13</v>
      </c>
      <c r="M22" s="2">
        <f t="shared" si="2"/>
        <v>18</v>
      </c>
      <c r="N22" s="2">
        <f t="shared" si="3"/>
        <v>18</v>
      </c>
    </row>
    <row r="23" spans="1:14" x14ac:dyDescent="0.3">
      <c r="A23" s="6">
        <v>18</v>
      </c>
      <c r="B23" s="12" t="s">
        <v>135</v>
      </c>
      <c r="C23" s="4" t="s">
        <v>65</v>
      </c>
      <c r="D23" s="6">
        <v>4</v>
      </c>
      <c r="E23" s="6">
        <v>0</v>
      </c>
      <c r="F23" s="6">
        <v>0</v>
      </c>
      <c r="G23" s="6">
        <v>0</v>
      </c>
      <c r="H23" s="6">
        <v>0</v>
      </c>
      <c r="I23" s="2">
        <f t="shared" si="0"/>
        <v>4</v>
      </c>
      <c r="J23" s="6">
        <v>5</v>
      </c>
      <c r="K23" s="6">
        <v>8.5</v>
      </c>
      <c r="L23" s="2">
        <f t="shared" si="1"/>
        <v>13.5</v>
      </c>
      <c r="M23" s="2">
        <f t="shared" si="2"/>
        <v>17.5</v>
      </c>
      <c r="N23" s="2">
        <f t="shared" si="3"/>
        <v>17.5</v>
      </c>
    </row>
    <row r="24" spans="1:14" x14ac:dyDescent="0.3">
      <c r="A24" s="6">
        <v>19</v>
      </c>
      <c r="B24" s="12" t="s">
        <v>136</v>
      </c>
      <c r="C24" s="4" t="s">
        <v>66</v>
      </c>
      <c r="D24" s="6">
        <v>0</v>
      </c>
      <c r="E24" s="6">
        <v>0</v>
      </c>
      <c r="F24" s="6">
        <v>3</v>
      </c>
      <c r="G24" s="6">
        <v>0</v>
      </c>
      <c r="H24" s="6">
        <v>0</v>
      </c>
      <c r="I24" s="2">
        <f t="shared" si="0"/>
        <v>3</v>
      </c>
      <c r="J24" s="6">
        <v>5</v>
      </c>
      <c r="K24" s="6">
        <v>9</v>
      </c>
      <c r="L24" s="2">
        <f t="shared" si="1"/>
        <v>14</v>
      </c>
      <c r="M24" s="2">
        <f t="shared" si="2"/>
        <v>17</v>
      </c>
      <c r="N24" s="2">
        <f t="shared" si="3"/>
        <v>17</v>
      </c>
    </row>
    <row r="25" spans="1:14" x14ac:dyDescent="0.3">
      <c r="A25" s="6">
        <v>20</v>
      </c>
      <c r="B25" s="12" t="s">
        <v>137</v>
      </c>
      <c r="C25" s="4" t="s">
        <v>67</v>
      </c>
      <c r="D25" s="6">
        <v>2</v>
      </c>
      <c r="E25" s="6">
        <v>0</v>
      </c>
      <c r="F25" s="6">
        <v>0.5</v>
      </c>
      <c r="G25" s="6">
        <v>0</v>
      </c>
      <c r="H25" s="6">
        <v>3</v>
      </c>
      <c r="I25" s="2">
        <f t="shared" si="0"/>
        <v>5.5</v>
      </c>
      <c r="J25" s="6">
        <v>5.5</v>
      </c>
      <c r="K25" s="6">
        <v>5.5</v>
      </c>
      <c r="L25" s="2">
        <f t="shared" si="1"/>
        <v>11</v>
      </c>
      <c r="M25" s="2">
        <f t="shared" si="2"/>
        <v>16.5</v>
      </c>
      <c r="N25" s="2">
        <f t="shared" si="3"/>
        <v>16.5</v>
      </c>
    </row>
    <row r="26" spans="1:14" x14ac:dyDescent="0.3">
      <c r="A26" s="6">
        <v>21</v>
      </c>
      <c r="B26" s="12" t="s">
        <v>138</v>
      </c>
      <c r="C26" s="4" t="s">
        <v>68</v>
      </c>
      <c r="D26" s="6">
        <v>3</v>
      </c>
      <c r="E26" s="6">
        <v>0</v>
      </c>
      <c r="F26" s="6">
        <v>0</v>
      </c>
      <c r="G26" s="6">
        <v>0</v>
      </c>
      <c r="H26" s="6">
        <v>0</v>
      </c>
      <c r="I26" s="2">
        <f t="shared" si="0"/>
        <v>3</v>
      </c>
      <c r="J26" s="6">
        <v>4</v>
      </c>
      <c r="K26" s="6">
        <v>9</v>
      </c>
      <c r="L26" s="2">
        <f t="shared" si="1"/>
        <v>13</v>
      </c>
      <c r="M26" s="2">
        <f t="shared" si="2"/>
        <v>16</v>
      </c>
      <c r="N26" s="2">
        <f t="shared" si="3"/>
        <v>16</v>
      </c>
    </row>
    <row r="27" spans="1:14" x14ac:dyDescent="0.3">
      <c r="A27" s="6">
        <v>22</v>
      </c>
      <c r="B27" s="12" t="s">
        <v>139</v>
      </c>
      <c r="C27" s="4" t="s">
        <v>69</v>
      </c>
      <c r="D27" s="6">
        <v>3</v>
      </c>
      <c r="E27" s="6">
        <v>0</v>
      </c>
      <c r="F27" s="6">
        <v>0.5</v>
      </c>
      <c r="G27" s="6">
        <v>0</v>
      </c>
      <c r="H27" s="6">
        <v>0</v>
      </c>
      <c r="I27" s="2">
        <f t="shared" si="0"/>
        <v>3.5</v>
      </c>
      <c r="J27" s="6">
        <v>5.5</v>
      </c>
      <c r="K27" s="6">
        <v>7</v>
      </c>
      <c r="L27" s="2">
        <f t="shared" si="1"/>
        <v>12.5</v>
      </c>
      <c r="M27" s="2">
        <f t="shared" si="2"/>
        <v>16</v>
      </c>
      <c r="N27" s="2">
        <f t="shared" si="3"/>
        <v>16</v>
      </c>
    </row>
    <row r="28" spans="1:14" x14ac:dyDescent="0.3">
      <c r="A28" s="6">
        <v>23</v>
      </c>
      <c r="B28" s="12" t="s">
        <v>140</v>
      </c>
      <c r="C28" s="4" t="s">
        <v>70</v>
      </c>
      <c r="D28" s="6">
        <v>1</v>
      </c>
      <c r="E28" s="6">
        <v>0</v>
      </c>
      <c r="F28" s="6">
        <v>0</v>
      </c>
      <c r="G28" s="6">
        <v>0</v>
      </c>
      <c r="H28" s="6">
        <v>0</v>
      </c>
      <c r="I28" s="2">
        <f t="shared" si="0"/>
        <v>1</v>
      </c>
      <c r="J28" s="6">
        <v>6</v>
      </c>
      <c r="K28" s="6">
        <v>7.5</v>
      </c>
      <c r="L28" s="2">
        <f t="shared" si="1"/>
        <v>13.5</v>
      </c>
      <c r="M28" s="2">
        <f t="shared" si="2"/>
        <v>14.5</v>
      </c>
      <c r="N28" s="2">
        <f t="shared" si="3"/>
        <v>14.5</v>
      </c>
    </row>
    <row r="29" spans="1:14" x14ac:dyDescent="0.3">
      <c r="A29" s="6">
        <v>24</v>
      </c>
      <c r="B29" s="12" t="s">
        <v>141</v>
      </c>
      <c r="C29" s="4" t="s">
        <v>71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2">
        <f t="shared" si="0"/>
        <v>0</v>
      </c>
      <c r="J29" s="6">
        <v>5</v>
      </c>
      <c r="K29" s="6">
        <v>9</v>
      </c>
      <c r="L29" s="2">
        <f t="shared" si="1"/>
        <v>14</v>
      </c>
      <c r="M29" s="2">
        <f t="shared" si="2"/>
        <v>14</v>
      </c>
      <c r="N29" s="2">
        <f t="shared" si="3"/>
        <v>14</v>
      </c>
    </row>
    <row r="30" spans="1:14" x14ac:dyDescent="0.3">
      <c r="A30" s="6">
        <v>25</v>
      </c>
      <c r="B30" s="12" t="s">
        <v>142</v>
      </c>
      <c r="C30" s="4" t="s">
        <v>72</v>
      </c>
      <c r="D30" s="6">
        <v>1</v>
      </c>
      <c r="E30" s="6">
        <v>0</v>
      </c>
      <c r="F30" s="6">
        <v>2.5</v>
      </c>
      <c r="G30" s="6">
        <v>0</v>
      </c>
      <c r="H30" s="6">
        <v>0</v>
      </c>
      <c r="I30" s="2">
        <f t="shared" si="0"/>
        <v>3.5</v>
      </c>
      <c r="J30" s="6">
        <v>5</v>
      </c>
      <c r="K30" s="6">
        <v>5.5</v>
      </c>
      <c r="L30" s="2">
        <f t="shared" si="1"/>
        <v>10.5</v>
      </c>
      <c r="M30" s="2">
        <f t="shared" si="2"/>
        <v>14</v>
      </c>
      <c r="N30" s="2">
        <f t="shared" si="3"/>
        <v>14</v>
      </c>
    </row>
    <row r="31" spans="1:14" x14ac:dyDescent="0.3">
      <c r="A31" s="6">
        <v>26</v>
      </c>
      <c r="B31" s="12" t="s">
        <v>143</v>
      </c>
      <c r="C31" s="4" t="s">
        <v>73</v>
      </c>
      <c r="D31" s="6">
        <v>7</v>
      </c>
      <c r="E31" s="6">
        <v>0</v>
      </c>
      <c r="F31" s="6">
        <v>0.5</v>
      </c>
      <c r="G31" s="6">
        <v>0</v>
      </c>
      <c r="H31" s="6">
        <v>0</v>
      </c>
      <c r="I31" s="2">
        <f t="shared" si="0"/>
        <v>7.5</v>
      </c>
      <c r="J31" s="6">
        <v>4.5</v>
      </c>
      <c r="K31" s="6">
        <v>2</v>
      </c>
      <c r="L31" s="2">
        <f t="shared" si="1"/>
        <v>6.5</v>
      </c>
      <c r="M31" s="2">
        <f t="shared" si="2"/>
        <v>14</v>
      </c>
      <c r="N31" s="2">
        <f t="shared" si="3"/>
        <v>14</v>
      </c>
    </row>
    <row r="32" spans="1:14" x14ac:dyDescent="0.3">
      <c r="A32" s="6">
        <v>27</v>
      </c>
      <c r="B32" s="12" t="s">
        <v>144</v>
      </c>
      <c r="C32" s="4" t="s">
        <v>74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2">
        <f t="shared" si="0"/>
        <v>0</v>
      </c>
      <c r="J32" s="6">
        <v>4.5</v>
      </c>
      <c r="K32" s="6">
        <v>9</v>
      </c>
      <c r="L32" s="2">
        <f t="shared" si="1"/>
        <v>13.5</v>
      </c>
      <c r="M32" s="2">
        <f t="shared" si="2"/>
        <v>13.5</v>
      </c>
      <c r="N32" s="2">
        <f t="shared" si="3"/>
        <v>13.5</v>
      </c>
    </row>
    <row r="33" spans="1:14" x14ac:dyDescent="0.3">
      <c r="A33" s="6">
        <v>28</v>
      </c>
      <c r="B33" s="12" t="s">
        <v>145</v>
      </c>
      <c r="C33" s="4" t="s">
        <v>75</v>
      </c>
      <c r="D33" s="6">
        <v>2</v>
      </c>
      <c r="E33" s="6">
        <v>0</v>
      </c>
      <c r="F33" s="6">
        <v>0</v>
      </c>
      <c r="G33" s="6">
        <v>0</v>
      </c>
      <c r="H33" s="6">
        <v>0</v>
      </c>
      <c r="I33" s="2">
        <f t="shared" si="0"/>
        <v>2</v>
      </c>
      <c r="J33" s="6">
        <v>2</v>
      </c>
      <c r="K33" s="6">
        <v>9</v>
      </c>
      <c r="L33" s="2">
        <f t="shared" si="1"/>
        <v>11</v>
      </c>
      <c r="M33" s="2">
        <f t="shared" si="2"/>
        <v>13</v>
      </c>
      <c r="N33" s="2">
        <f t="shared" si="3"/>
        <v>13</v>
      </c>
    </row>
    <row r="34" spans="1:14" x14ac:dyDescent="0.3">
      <c r="A34" s="6">
        <v>29</v>
      </c>
      <c r="B34" s="12" t="s">
        <v>146</v>
      </c>
      <c r="C34" s="4" t="s">
        <v>76</v>
      </c>
      <c r="D34" s="6">
        <v>1</v>
      </c>
      <c r="E34" s="6">
        <v>0</v>
      </c>
      <c r="F34" s="6">
        <v>0</v>
      </c>
      <c r="G34" s="6">
        <v>0</v>
      </c>
      <c r="H34" s="6">
        <v>0</v>
      </c>
      <c r="I34" s="2">
        <f t="shared" si="0"/>
        <v>1</v>
      </c>
      <c r="J34" s="6">
        <v>4</v>
      </c>
      <c r="K34" s="6">
        <v>6.5</v>
      </c>
      <c r="L34" s="2">
        <f t="shared" si="1"/>
        <v>10.5</v>
      </c>
      <c r="M34" s="2">
        <f t="shared" si="2"/>
        <v>11.5</v>
      </c>
      <c r="N34" s="2">
        <f t="shared" si="3"/>
        <v>11.5</v>
      </c>
    </row>
    <row r="35" spans="1:14" x14ac:dyDescent="0.3">
      <c r="A35" s="6">
        <v>30</v>
      </c>
      <c r="B35" s="12" t="s">
        <v>147</v>
      </c>
      <c r="C35" s="4" t="s">
        <v>77</v>
      </c>
      <c r="D35" s="6">
        <v>1</v>
      </c>
      <c r="E35" s="6">
        <v>0</v>
      </c>
      <c r="F35" s="6">
        <v>0</v>
      </c>
      <c r="G35" s="6">
        <v>0</v>
      </c>
      <c r="H35" s="6">
        <v>0</v>
      </c>
      <c r="I35" s="2">
        <f t="shared" si="0"/>
        <v>1</v>
      </c>
      <c r="J35" s="6">
        <v>7.5</v>
      </c>
      <c r="K35" s="6">
        <v>3</v>
      </c>
      <c r="L35" s="2">
        <f t="shared" si="1"/>
        <v>10.5</v>
      </c>
      <c r="M35" s="2">
        <f t="shared" si="2"/>
        <v>11.5</v>
      </c>
      <c r="N35" s="2">
        <f t="shared" si="3"/>
        <v>11.5</v>
      </c>
    </row>
    <row r="36" spans="1:14" x14ac:dyDescent="0.3">
      <c r="A36" s="6">
        <v>31</v>
      </c>
      <c r="B36" s="12" t="s">
        <v>148</v>
      </c>
      <c r="C36" s="4" t="s">
        <v>78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2">
        <f t="shared" si="0"/>
        <v>0</v>
      </c>
      <c r="J36" s="6">
        <v>2</v>
      </c>
      <c r="K36" s="6">
        <v>8.5</v>
      </c>
      <c r="L36" s="2">
        <f t="shared" si="1"/>
        <v>10.5</v>
      </c>
      <c r="M36" s="2">
        <f t="shared" si="2"/>
        <v>10.5</v>
      </c>
      <c r="N36" s="2">
        <f t="shared" si="3"/>
        <v>10.5</v>
      </c>
    </row>
    <row r="37" spans="1:14" x14ac:dyDescent="0.3">
      <c r="A37" s="6">
        <v>32</v>
      </c>
      <c r="B37" s="12" t="s">
        <v>149</v>
      </c>
      <c r="C37" s="4" t="s">
        <v>79</v>
      </c>
      <c r="D37" s="6">
        <v>1</v>
      </c>
      <c r="E37" s="6">
        <v>0</v>
      </c>
      <c r="F37" s="6">
        <v>0</v>
      </c>
      <c r="G37" s="6">
        <v>0</v>
      </c>
      <c r="H37" s="6">
        <v>0</v>
      </c>
      <c r="I37" s="2">
        <f t="shared" si="0"/>
        <v>1</v>
      </c>
      <c r="J37" s="6">
        <v>7</v>
      </c>
      <c r="K37" s="6">
        <v>2.5</v>
      </c>
      <c r="L37" s="2">
        <f t="shared" si="1"/>
        <v>9.5</v>
      </c>
      <c r="M37" s="2">
        <f t="shared" si="2"/>
        <v>10.5</v>
      </c>
      <c r="N37" s="2">
        <f t="shared" si="3"/>
        <v>10.5</v>
      </c>
    </row>
    <row r="38" spans="1:14" x14ac:dyDescent="0.3">
      <c r="A38" s="6">
        <v>33</v>
      </c>
      <c r="B38" s="12" t="s">
        <v>150</v>
      </c>
      <c r="C38" s="4" t="s">
        <v>80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2">
        <f t="shared" si="0"/>
        <v>0</v>
      </c>
      <c r="J38" s="6">
        <v>3</v>
      </c>
      <c r="K38" s="6">
        <v>7</v>
      </c>
      <c r="L38" s="2">
        <f t="shared" si="1"/>
        <v>10</v>
      </c>
      <c r="M38" s="2">
        <f t="shared" si="2"/>
        <v>10</v>
      </c>
      <c r="N38" s="2">
        <f t="shared" si="3"/>
        <v>10</v>
      </c>
    </row>
    <row r="39" spans="1:14" x14ac:dyDescent="0.3">
      <c r="A39" s="6">
        <v>34</v>
      </c>
      <c r="B39" s="12" t="s">
        <v>151</v>
      </c>
      <c r="C39" s="4" t="s">
        <v>81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2">
        <f t="shared" si="0"/>
        <v>1</v>
      </c>
      <c r="J39" s="6">
        <v>2</v>
      </c>
      <c r="K39" s="6">
        <v>6</v>
      </c>
      <c r="L39" s="2">
        <f t="shared" si="1"/>
        <v>8</v>
      </c>
      <c r="M39" s="2">
        <f t="shared" si="2"/>
        <v>9</v>
      </c>
      <c r="N39" s="2">
        <f t="shared" si="3"/>
        <v>9</v>
      </c>
    </row>
    <row r="40" spans="1:14" x14ac:dyDescent="0.3">
      <c r="A40" s="6">
        <v>35</v>
      </c>
      <c r="B40" s="12" t="s">
        <v>152</v>
      </c>
      <c r="C40" s="4" t="s">
        <v>82</v>
      </c>
      <c r="D40" s="6">
        <v>2</v>
      </c>
      <c r="E40" s="6">
        <v>0</v>
      </c>
      <c r="F40" s="6">
        <v>0</v>
      </c>
      <c r="G40" s="6">
        <v>0</v>
      </c>
      <c r="H40" s="6">
        <v>0</v>
      </c>
      <c r="I40" s="2">
        <f t="shared" si="0"/>
        <v>2</v>
      </c>
      <c r="J40" s="6">
        <v>5</v>
      </c>
      <c r="K40" s="6">
        <v>1.5</v>
      </c>
      <c r="L40" s="2">
        <f t="shared" si="1"/>
        <v>6.5</v>
      </c>
      <c r="M40" s="2">
        <f t="shared" si="2"/>
        <v>8.5</v>
      </c>
      <c r="N40" s="2">
        <f t="shared" si="3"/>
        <v>8.5</v>
      </c>
    </row>
    <row r="41" spans="1:14" x14ac:dyDescent="0.3">
      <c r="A41" s="6">
        <v>36</v>
      </c>
      <c r="B41" s="12" t="s">
        <v>153</v>
      </c>
      <c r="C41" s="4" t="s">
        <v>83</v>
      </c>
      <c r="D41" s="6">
        <v>2</v>
      </c>
      <c r="E41" s="6">
        <v>0</v>
      </c>
      <c r="F41" s="6">
        <v>0</v>
      </c>
      <c r="G41" s="6">
        <v>0</v>
      </c>
      <c r="H41" s="6">
        <v>0</v>
      </c>
      <c r="I41" s="2">
        <f t="shared" si="0"/>
        <v>2</v>
      </c>
      <c r="J41" s="6">
        <v>3</v>
      </c>
      <c r="K41" s="6">
        <v>2</v>
      </c>
      <c r="L41" s="2">
        <f t="shared" si="1"/>
        <v>5</v>
      </c>
      <c r="M41" s="2">
        <f t="shared" si="2"/>
        <v>7</v>
      </c>
      <c r="N41" s="2">
        <f t="shared" si="3"/>
        <v>7</v>
      </c>
    </row>
    <row r="42" spans="1:14" x14ac:dyDescent="0.3">
      <c r="A42" s="6">
        <v>37</v>
      </c>
      <c r="B42" s="12" t="s">
        <v>154</v>
      </c>
      <c r="C42" s="4" t="s">
        <v>84</v>
      </c>
      <c r="D42" s="6">
        <v>0</v>
      </c>
      <c r="E42" s="6">
        <v>0</v>
      </c>
      <c r="F42" s="6">
        <v>0.5</v>
      </c>
      <c r="G42" s="6">
        <v>0</v>
      </c>
      <c r="H42" s="6">
        <v>1</v>
      </c>
      <c r="I42" s="2">
        <f t="shared" si="0"/>
        <v>1.5</v>
      </c>
      <c r="J42" s="6">
        <v>5</v>
      </c>
      <c r="K42" s="6">
        <v>0.5</v>
      </c>
      <c r="L42" s="2">
        <f t="shared" si="1"/>
        <v>5.5</v>
      </c>
      <c r="M42" s="2">
        <f t="shared" si="2"/>
        <v>7</v>
      </c>
      <c r="N42" s="2">
        <f t="shared" si="3"/>
        <v>7</v>
      </c>
    </row>
    <row r="43" spans="1:14" x14ac:dyDescent="0.3">
      <c r="A43" s="6">
        <v>38</v>
      </c>
      <c r="B43" s="12" t="s">
        <v>155</v>
      </c>
      <c r="C43" s="4" t="s">
        <v>85</v>
      </c>
      <c r="D43" s="6"/>
      <c r="E43" s="6"/>
      <c r="F43" s="6"/>
      <c r="G43" s="6"/>
      <c r="H43" s="6"/>
      <c r="I43" s="2">
        <f t="shared" si="0"/>
        <v>0</v>
      </c>
      <c r="J43" s="6">
        <v>3</v>
      </c>
      <c r="K43" s="6">
        <v>3.5</v>
      </c>
      <c r="L43" s="2">
        <f t="shared" si="1"/>
        <v>6.5</v>
      </c>
      <c r="M43" s="2">
        <f t="shared" si="2"/>
        <v>6.5</v>
      </c>
      <c r="N43" s="2">
        <f t="shared" si="3"/>
        <v>6.5</v>
      </c>
    </row>
    <row r="44" spans="1:14" x14ac:dyDescent="0.3">
      <c r="A44" s="6">
        <v>39</v>
      </c>
      <c r="B44" s="12" t="s">
        <v>156</v>
      </c>
      <c r="C44" s="4" t="s">
        <v>86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2">
        <f t="shared" si="0"/>
        <v>0</v>
      </c>
      <c r="J44" s="6">
        <v>5</v>
      </c>
      <c r="K44" s="6">
        <v>0</v>
      </c>
      <c r="L44" s="2">
        <f t="shared" si="1"/>
        <v>5</v>
      </c>
      <c r="M44" s="2">
        <f t="shared" si="2"/>
        <v>5</v>
      </c>
      <c r="N44" s="2">
        <f t="shared" si="3"/>
        <v>5</v>
      </c>
    </row>
    <row r="45" spans="1:14" x14ac:dyDescent="0.3">
      <c r="A45" s="6">
        <v>40</v>
      </c>
      <c r="B45" s="12" t="s">
        <v>157</v>
      </c>
      <c r="C45" s="4" t="s">
        <v>87</v>
      </c>
      <c r="D45" s="6">
        <v>1</v>
      </c>
      <c r="E45" s="6">
        <v>0</v>
      </c>
      <c r="F45" s="6">
        <v>0</v>
      </c>
      <c r="G45" s="6">
        <v>0</v>
      </c>
      <c r="H45" s="6">
        <v>0</v>
      </c>
      <c r="I45" s="2">
        <f t="shared" si="0"/>
        <v>1</v>
      </c>
      <c r="J45" s="6">
        <v>1</v>
      </c>
      <c r="K45" s="6">
        <v>2.5</v>
      </c>
      <c r="L45" s="2">
        <f t="shared" si="1"/>
        <v>3.5</v>
      </c>
      <c r="M45" s="2">
        <f t="shared" si="2"/>
        <v>4.5</v>
      </c>
      <c r="N45" s="2">
        <f t="shared" si="3"/>
        <v>4.5</v>
      </c>
    </row>
    <row r="46" spans="1:14" x14ac:dyDescent="0.3">
      <c r="A46" s="6">
        <v>41</v>
      </c>
      <c r="B46" s="12" t="s">
        <v>158</v>
      </c>
      <c r="C46" s="4" t="s">
        <v>88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2">
        <f t="shared" si="0"/>
        <v>1</v>
      </c>
      <c r="J46" s="6">
        <v>1</v>
      </c>
      <c r="K46" s="6">
        <v>0.5</v>
      </c>
      <c r="L46" s="2">
        <f t="shared" si="1"/>
        <v>1.5</v>
      </c>
      <c r="M46" s="2">
        <f t="shared" si="2"/>
        <v>2.5</v>
      </c>
      <c r="N46" s="2">
        <f t="shared" si="3"/>
        <v>2.5</v>
      </c>
    </row>
    <row r="47" spans="1:14" x14ac:dyDescent="0.3">
      <c r="A47" s="6">
        <v>42</v>
      </c>
      <c r="B47" s="12" t="s">
        <v>159</v>
      </c>
      <c r="C47" s="4" t="s">
        <v>89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2">
        <f t="shared" si="0"/>
        <v>0</v>
      </c>
      <c r="J47" s="6">
        <v>0</v>
      </c>
      <c r="K47" s="6">
        <v>0.5</v>
      </c>
      <c r="L47" s="2">
        <f t="shared" si="1"/>
        <v>0.5</v>
      </c>
      <c r="M47" s="2">
        <f t="shared" si="2"/>
        <v>0.5</v>
      </c>
      <c r="N47" s="2">
        <f t="shared" si="3"/>
        <v>0.5</v>
      </c>
    </row>
    <row r="48" spans="1:14" x14ac:dyDescent="0.3">
      <c r="B48" s="5"/>
      <c r="C48" s="5"/>
      <c r="G48" s="35"/>
      <c r="H48" s="36"/>
      <c r="I48" s="37"/>
    </row>
    <row r="49" spans="2:3" x14ac:dyDescent="0.3">
      <c r="B49" s="5"/>
      <c r="C49" s="5"/>
    </row>
    <row r="50" spans="2:3" x14ac:dyDescent="0.3">
      <c r="B50" s="5"/>
      <c r="C50" s="5"/>
    </row>
    <row r="51" spans="2:3" x14ac:dyDescent="0.3">
      <c r="B51" s="5"/>
      <c r="C51" s="5"/>
    </row>
    <row r="52" spans="2:3" x14ac:dyDescent="0.3">
      <c r="B52" s="5"/>
      <c r="C52" s="5"/>
    </row>
    <row r="53" spans="2:3" x14ac:dyDescent="0.3">
      <c r="B53" s="5"/>
      <c r="C53" s="5"/>
    </row>
    <row r="54" spans="2:3" x14ac:dyDescent="0.3">
      <c r="B54" s="5"/>
      <c r="C54" s="5"/>
    </row>
    <row r="55" spans="2:3" x14ac:dyDescent="0.3">
      <c r="B55" s="5"/>
      <c r="C55" s="5"/>
    </row>
    <row r="56" spans="2:3" x14ac:dyDescent="0.3">
      <c r="B56" s="5"/>
      <c r="C56" s="5"/>
    </row>
    <row r="57" spans="2:3" x14ac:dyDescent="0.3">
      <c r="B57" s="5"/>
      <c r="C57" s="5"/>
    </row>
    <row r="58" spans="2:3" x14ac:dyDescent="0.3">
      <c r="B58" s="5"/>
      <c r="C58" s="5"/>
    </row>
    <row r="59" spans="2:3" x14ac:dyDescent="0.3">
      <c r="B59" s="5"/>
      <c r="C59" s="5"/>
    </row>
    <row r="60" spans="2:3" x14ac:dyDescent="0.3">
      <c r="B60" s="5"/>
      <c r="C60" s="5"/>
    </row>
    <row r="61" spans="2:3" x14ac:dyDescent="0.3">
      <c r="B61" s="5"/>
      <c r="C61" s="5"/>
    </row>
    <row r="62" spans="2:3" x14ac:dyDescent="0.3">
      <c r="B62" s="5"/>
      <c r="C62" s="5"/>
    </row>
    <row r="63" spans="2:3" x14ac:dyDescent="0.3">
      <c r="B63" s="5"/>
      <c r="C63" s="5"/>
    </row>
    <row r="64" spans="2:3" x14ac:dyDescent="0.3">
      <c r="B64" s="5"/>
      <c r="C64" s="5"/>
    </row>
    <row r="65" spans="2:3" x14ac:dyDescent="0.3">
      <c r="B65" s="5"/>
      <c r="C65" s="5"/>
    </row>
    <row r="66" spans="2:3" x14ac:dyDescent="0.3">
      <c r="B66" s="5"/>
      <c r="C66" s="5"/>
    </row>
    <row r="67" spans="2:3" x14ac:dyDescent="0.3">
      <c r="B67" s="5"/>
      <c r="C67" s="5"/>
    </row>
    <row r="68" spans="2:3" x14ac:dyDescent="0.3">
      <c r="B68" s="5"/>
      <c r="C68" s="5"/>
    </row>
    <row r="69" spans="2:3" x14ac:dyDescent="0.3">
      <c r="B69" s="5"/>
      <c r="C69" s="5"/>
    </row>
    <row r="70" spans="2:3" x14ac:dyDescent="0.3">
      <c r="B70" s="5"/>
      <c r="C70" s="5"/>
    </row>
    <row r="71" spans="2:3" x14ac:dyDescent="0.3">
      <c r="B71" s="5"/>
      <c r="C71" s="5"/>
    </row>
    <row r="72" spans="2:3" x14ac:dyDescent="0.3">
      <c r="B72" s="5"/>
      <c r="C72" s="5"/>
    </row>
    <row r="73" spans="2:3" x14ac:dyDescent="0.3">
      <c r="B73" s="5"/>
      <c r="C73" s="5"/>
    </row>
    <row r="74" spans="2:3" x14ac:dyDescent="0.3">
      <c r="B74" s="5"/>
      <c r="C74" s="5"/>
    </row>
    <row r="75" spans="2:3" x14ac:dyDescent="0.3">
      <c r="B75" s="5"/>
      <c r="C75" s="5"/>
    </row>
    <row r="76" spans="2:3" x14ac:dyDescent="0.3">
      <c r="B76" s="5"/>
      <c r="C76" s="5"/>
    </row>
    <row r="77" spans="2:3" x14ac:dyDescent="0.3">
      <c r="B77" s="5"/>
      <c r="C77" s="5"/>
    </row>
    <row r="78" spans="2:3" x14ac:dyDescent="0.3">
      <c r="B78" s="5"/>
      <c r="C78" s="5"/>
    </row>
    <row r="79" spans="2:3" x14ac:dyDescent="0.3">
      <c r="B79" s="5"/>
      <c r="C79" s="5"/>
    </row>
    <row r="80" spans="2:3" x14ac:dyDescent="0.3">
      <c r="B80" s="5"/>
      <c r="C80" s="5"/>
    </row>
    <row r="81" spans="2:3" x14ac:dyDescent="0.3">
      <c r="B81" s="5"/>
      <c r="C81" s="5"/>
    </row>
    <row r="82" spans="2:3" x14ac:dyDescent="0.3">
      <c r="B82" s="5"/>
      <c r="C82" s="5"/>
    </row>
    <row r="83" spans="2:3" x14ac:dyDescent="0.3">
      <c r="B83" s="5"/>
      <c r="C83" s="5"/>
    </row>
    <row r="84" spans="2:3" x14ac:dyDescent="0.3">
      <c r="B84" s="5"/>
      <c r="C84" s="5"/>
    </row>
    <row r="85" spans="2:3" x14ac:dyDescent="0.3">
      <c r="B85" s="5"/>
      <c r="C85" s="5"/>
    </row>
    <row r="86" spans="2:3" x14ac:dyDescent="0.3">
      <c r="B86" s="5"/>
      <c r="C86" s="5"/>
    </row>
    <row r="87" spans="2:3" x14ac:dyDescent="0.3">
      <c r="B87" s="5"/>
      <c r="C87" s="5"/>
    </row>
    <row r="88" spans="2:3" x14ac:dyDescent="0.3">
      <c r="B88" s="5"/>
      <c r="C88" s="5"/>
    </row>
    <row r="89" spans="2:3" x14ac:dyDescent="0.3">
      <c r="B89" s="5"/>
      <c r="C89" s="5"/>
    </row>
    <row r="90" spans="2:3" x14ac:dyDescent="0.3">
      <c r="B90" s="5"/>
      <c r="C90" s="5"/>
    </row>
    <row r="91" spans="2:3" x14ac:dyDescent="0.3">
      <c r="B91" s="5"/>
      <c r="C91" s="5"/>
    </row>
    <row r="92" spans="2:3" x14ac:dyDescent="0.3">
      <c r="B92" s="5"/>
      <c r="C92" s="5"/>
    </row>
    <row r="93" spans="2:3" x14ac:dyDescent="0.3">
      <c r="B93" s="5"/>
      <c r="C93" s="5"/>
    </row>
    <row r="94" spans="2:3" x14ac:dyDescent="0.3">
      <c r="B94" s="5"/>
      <c r="C94" s="5"/>
    </row>
    <row r="95" spans="2:3" x14ac:dyDescent="0.3">
      <c r="B95" s="5"/>
      <c r="C95" s="5"/>
    </row>
    <row r="96" spans="2:3" x14ac:dyDescent="0.3">
      <c r="B96" s="5"/>
      <c r="C96" s="5"/>
    </row>
    <row r="97" spans="2:3" x14ac:dyDescent="0.3">
      <c r="B97" s="5"/>
      <c r="C97" s="5"/>
    </row>
    <row r="98" spans="2:3" x14ac:dyDescent="0.3">
      <c r="B98" s="5"/>
      <c r="C98" s="5"/>
    </row>
    <row r="99" spans="2:3" x14ac:dyDescent="0.3">
      <c r="B99" s="5"/>
      <c r="C99" s="5"/>
    </row>
    <row r="100" spans="2:3" x14ac:dyDescent="0.3">
      <c r="B100" s="5"/>
      <c r="C100" s="5"/>
    </row>
    <row r="101" spans="2:3" x14ac:dyDescent="0.3">
      <c r="B101" s="5"/>
      <c r="C101" s="5"/>
    </row>
    <row r="102" spans="2:3" x14ac:dyDescent="0.3">
      <c r="B102" s="5"/>
      <c r="C102" s="5"/>
    </row>
    <row r="103" spans="2:3" x14ac:dyDescent="0.3">
      <c r="B103" s="5"/>
      <c r="C103" s="5"/>
    </row>
    <row r="104" spans="2:3" x14ac:dyDescent="0.3">
      <c r="B104" s="5"/>
      <c r="C104" s="5"/>
    </row>
    <row r="105" spans="2:3" x14ac:dyDescent="0.3">
      <c r="B105" s="5"/>
      <c r="C105" s="5"/>
    </row>
    <row r="106" spans="2:3" x14ac:dyDescent="0.3">
      <c r="B106" s="5"/>
      <c r="C106" s="5"/>
    </row>
    <row r="107" spans="2:3" x14ac:dyDescent="0.3">
      <c r="B107" s="5"/>
      <c r="C107" s="5"/>
    </row>
    <row r="108" spans="2:3" x14ac:dyDescent="0.3">
      <c r="B108" s="5"/>
      <c r="C108" s="5"/>
    </row>
    <row r="109" spans="2:3" x14ac:dyDescent="0.3">
      <c r="B109" s="5"/>
      <c r="C109" s="5"/>
    </row>
    <row r="110" spans="2:3" x14ac:dyDescent="0.3">
      <c r="B110" s="5"/>
      <c r="C110" s="5"/>
    </row>
    <row r="111" spans="2:3" x14ac:dyDescent="0.3">
      <c r="B111" s="5"/>
      <c r="C111" s="5"/>
    </row>
    <row r="112" spans="2:3" x14ac:dyDescent="0.3">
      <c r="B112" s="5"/>
      <c r="C112" s="5"/>
    </row>
    <row r="113" spans="2:3" x14ac:dyDescent="0.3">
      <c r="B113" s="5"/>
      <c r="C113" s="5"/>
    </row>
    <row r="114" spans="2:3" x14ac:dyDescent="0.3">
      <c r="B114" s="5"/>
      <c r="C114" s="5"/>
    </row>
    <row r="115" spans="2:3" x14ac:dyDescent="0.3">
      <c r="B115" s="5"/>
      <c r="C115" s="5"/>
    </row>
    <row r="116" spans="2:3" x14ac:dyDescent="0.3">
      <c r="B116" s="5"/>
      <c r="C116" s="5"/>
    </row>
    <row r="117" spans="2:3" x14ac:dyDescent="0.3">
      <c r="B117" s="5"/>
      <c r="C117" s="5"/>
    </row>
    <row r="118" spans="2:3" x14ac:dyDescent="0.3">
      <c r="B118" s="5"/>
      <c r="C118" s="5"/>
    </row>
    <row r="119" spans="2:3" x14ac:dyDescent="0.3">
      <c r="B119" s="5"/>
      <c r="C119" s="5"/>
    </row>
    <row r="120" spans="2:3" x14ac:dyDescent="0.3">
      <c r="B120" s="5"/>
      <c r="C120" s="5"/>
    </row>
    <row r="121" spans="2:3" x14ac:dyDescent="0.3">
      <c r="B121" s="5"/>
      <c r="C121" s="5"/>
    </row>
    <row r="122" spans="2:3" x14ac:dyDescent="0.3">
      <c r="B122" s="5"/>
      <c r="C122" s="5"/>
    </row>
    <row r="123" spans="2:3" x14ac:dyDescent="0.3">
      <c r="B123" s="5"/>
      <c r="C123" s="5"/>
    </row>
    <row r="124" spans="2:3" x14ac:dyDescent="0.3">
      <c r="B124" s="5"/>
      <c r="C124" s="5"/>
    </row>
    <row r="125" spans="2:3" x14ac:dyDescent="0.3">
      <c r="B125" s="5"/>
      <c r="C125" s="5"/>
    </row>
    <row r="126" spans="2:3" x14ac:dyDescent="0.3">
      <c r="B126" s="5"/>
      <c r="C126" s="5"/>
    </row>
    <row r="127" spans="2:3" x14ac:dyDescent="0.3">
      <c r="B127" s="5"/>
      <c r="C127" s="5"/>
    </row>
    <row r="128" spans="2:3" x14ac:dyDescent="0.3">
      <c r="B128" s="5"/>
      <c r="C128" s="5"/>
    </row>
    <row r="129" spans="2:3" x14ac:dyDescent="0.3">
      <c r="B129" s="5"/>
      <c r="C129" s="5"/>
    </row>
    <row r="130" spans="2:3" x14ac:dyDescent="0.3">
      <c r="B130" s="5"/>
      <c r="C130" s="5"/>
    </row>
    <row r="131" spans="2:3" x14ac:dyDescent="0.3">
      <c r="B131" s="5"/>
      <c r="C131" s="5"/>
    </row>
    <row r="132" spans="2:3" x14ac:dyDescent="0.3">
      <c r="B132" s="5"/>
      <c r="C132" s="5"/>
    </row>
    <row r="133" spans="2:3" x14ac:dyDescent="0.3">
      <c r="B133" s="5"/>
      <c r="C133" s="5"/>
    </row>
    <row r="134" spans="2:3" x14ac:dyDescent="0.3">
      <c r="B134" s="5"/>
      <c r="C134" s="5"/>
    </row>
    <row r="135" spans="2:3" x14ac:dyDescent="0.3">
      <c r="B135" s="5"/>
      <c r="C135" s="5"/>
    </row>
    <row r="136" spans="2:3" x14ac:dyDescent="0.3">
      <c r="B136" s="5"/>
      <c r="C136" s="5"/>
    </row>
    <row r="137" spans="2:3" x14ac:dyDescent="0.3">
      <c r="B137" s="5"/>
      <c r="C137" s="5"/>
    </row>
    <row r="138" spans="2:3" x14ac:dyDescent="0.3">
      <c r="B138" s="5"/>
      <c r="C138" s="5"/>
    </row>
    <row r="139" spans="2:3" x14ac:dyDescent="0.3">
      <c r="B139" s="5"/>
      <c r="C139" s="5"/>
    </row>
    <row r="140" spans="2:3" x14ac:dyDescent="0.3">
      <c r="B140" s="5"/>
      <c r="C140" s="5"/>
    </row>
    <row r="141" spans="2:3" x14ac:dyDescent="0.3">
      <c r="B141" s="5"/>
      <c r="C141" s="5"/>
    </row>
    <row r="142" spans="2:3" x14ac:dyDescent="0.3">
      <c r="B142" s="5"/>
      <c r="C142" s="5"/>
    </row>
    <row r="143" spans="2:3" x14ac:dyDescent="0.3">
      <c r="B143" s="5"/>
      <c r="C143" s="5"/>
    </row>
    <row r="144" spans="2:3" x14ac:dyDescent="0.3">
      <c r="B144" s="5"/>
      <c r="C144" s="5"/>
    </row>
    <row r="145" spans="2:3" x14ac:dyDescent="0.3">
      <c r="B145" s="5"/>
      <c r="C145" s="5"/>
    </row>
    <row r="146" spans="2:3" x14ac:dyDescent="0.3">
      <c r="B146" s="5"/>
      <c r="C146" s="5"/>
    </row>
    <row r="147" spans="2:3" x14ac:dyDescent="0.3">
      <c r="B147" s="5"/>
      <c r="C147" s="5"/>
    </row>
    <row r="148" spans="2:3" x14ac:dyDescent="0.3">
      <c r="B148" s="5"/>
      <c r="C148" s="5"/>
    </row>
    <row r="149" spans="2:3" x14ac:dyDescent="0.3">
      <c r="B149" s="5"/>
      <c r="C149" s="5"/>
    </row>
    <row r="150" spans="2:3" x14ac:dyDescent="0.3">
      <c r="B150" s="5"/>
      <c r="C150" s="5"/>
    </row>
    <row r="151" spans="2:3" x14ac:dyDescent="0.3">
      <c r="B151" s="5"/>
      <c r="C151" s="5"/>
    </row>
    <row r="152" spans="2:3" x14ac:dyDescent="0.3">
      <c r="B152" s="5"/>
      <c r="C152" s="5"/>
    </row>
    <row r="153" spans="2:3" x14ac:dyDescent="0.3">
      <c r="B153" s="5"/>
      <c r="C153" s="5"/>
    </row>
    <row r="154" spans="2:3" x14ac:dyDescent="0.3">
      <c r="B154" s="5"/>
      <c r="C154" s="5"/>
    </row>
    <row r="155" spans="2:3" x14ac:dyDescent="0.3">
      <c r="B155" s="5"/>
      <c r="C155" s="5"/>
    </row>
    <row r="156" spans="2:3" x14ac:dyDescent="0.3">
      <c r="B156" s="5"/>
      <c r="C156" s="5"/>
    </row>
    <row r="157" spans="2:3" x14ac:dyDescent="0.3">
      <c r="B157" s="5"/>
      <c r="C157" s="5"/>
    </row>
    <row r="158" spans="2:3" x14ac:dyDescent="0.3">
      <c r="B158" s="5"/>
      <c r="C158" s="5"/>
    </row>
    <row r="159" spans="2:3" x14ac:dyDescent="0.3">
      <c r="B159" s="5"/>
      <c r="C159" s="5"/>
    </row>
    <row r="160" spans="2:3" x14ac:dyDescent="0.3">
      <c r="B160" s="5"/>
      <c r="C160" s="5"/>
    </row>
    <row r="161" spans="2:3" x14ac:dyDescent="0.3">
      <c r="B161" s="5"/>
      <c r="C161" s="5"/>
    </row>
    <row r="162" spans="2:3" x14ac:dyDescent="0.3">
      <c r="B162" s="5"/>
      <c r="C162" s="5"/>
    </row>
    <row r="163" spans="2:3" x14ac:dyDescent="0.3">
      <c r="B163" s="5"/>
      <c r="C163" s="5"/>
    </row>
    <row r="164" spans="2:3" x14ac:dyDescent="0.3">
      <c r="B164" s="5"/>
      <c r="C164" s="5"/>
    </row>
    <row r="165" spans="2:3" x14ac:dyDescent="0.3">
      <c r="B165" s="5"/>
      <c r="C165" s="5"/>
    </row>
    <row r="166" spans="2:3" x14ac:dyDescent="0.3">
      <c r="B166" s="5"/>
      <c r="C166" s="5"/>
    </row>
    <row r="167" spans="2:3" x14ac:dyDescent="0.3">
      <c r="B167" s="5"/>
      <c r="C167" s="5"/>
    </row>
    <row r="168" spans="2:3" x14ac:dyDescent="0.3">
      <c r="B168" s="5"/>
      <c r="C168" s="5"/>
    </row>
    <row r="169" spans="2:3" x14ac:dyDescent="0.3">
      <c r="B169" s="5"/>
      <c r="C169" s="5"/>
    </row>
    <row r="170" spans="2:3" x14ac:dyDescent="0.3">
      <c r="B170" s="5"/>
      <c r="C170" s="5"/>
    </row>
    <row r="171" spans="2:3" x14ac:dyDescent="0.3">
      <c r="B171" s="5"/>
      <c r="C171" s="5"/>
    </row>
    <row r="172" spans="2:3" x14ac:dyDescent="0.3">
      <c r="B172" s="5"/>
      <c r="C172" s="5"/>
    </row>
    <row r="173" spans="2:3" x14ac:dyDescent="0.3">
      <c r="B173" s="5"/>
      <c r="C173" s="5"/>
    </row>
    <row r="174" spans="2:3" x14ac:dyDescent="0.3">
      <c r="B174" s="5"/>
      <c r="C174" s="5"/>
    </row>
    <row r="175" spans="2:3" x14ac:dyDescent="0.3">
      <c r="B175" s="5"/>
      <c r="C175" s="5"/>
    </row>
    <row r="176" spans="2:3" x14ac:dyDescent="0.3">
      <c r="B176" s="5"/>
      <c r="C176" s="5"/>
    </row>
    <row r="177" spans="2:3" x14ac:dyDescent="0.3">
      <c r="B177" s="5"/>
      <c r="C177" s="5"/>
    </row>
    <row r="178" spans="2:3" x14ac:dyDescent="0.3">
      <c r="B178" s="5"/>
      <c r="C178" s="5"/>
    </row>
    <row r="179" spans="2:3" x14ac:dyDescent="0.3">
      <c r="B179" s="5"/>
      <c r="C179" s="5"/>
    </row>
    <row r="180" spans="2:3" x14ac:dyDescent="0.3">
      <c r="B180" s="5"/>
      <c r="C180" s="5"/>
    </row>
    <row r="181" spans="2:3" x14ac:dyDescent="0.3">
      <c r="B181" s="5"/>
      <c r="C181" s="5"/>
    </row>
    <row r="182" spans="2:3" x14ac:dyDescent="0.3">
      <c r="B182" s="5"/>
      <c r="C182" s="5"/>
    </row>
    <row r="183" spans="2:3" x14ac:dyDescent="0.3">
      <c r="B183" s="5"/>
      <c r="C183" s="5"/>
    </row>
    <row r="184" spans="2:3" x14ac:dyDescent="0.3">
      <c r="B184" s="5"/>
      <c r="C184" s="5"/>
    </row>
    <row r="185" spans="2:3" x14ac:dyDescent="0.3">
      <c r="B185" s="5"/>
      <c r="C185" s="5"/>
    </row>
    <row r="186" spans="2:3" x14ac:dyDescent="0.3">
      <c r="B186" s="5"/>
      <c r="C186" s="5"/>
    </row>
    <row r="187" spans="2:3" x14ac:dyDescent="0.3">
      <c r="B187" s="5"/>
      <c r="C187" s="5"/>
    </row>
    <row r="188" spans="2:3" x14ac:dyDescent="0.3">
      <c r="B188" s="5"/>
      <c r="C188" s="5"/>
    </row>
    <row r="189" spans="2:3" x14ac:dyDescent="0.3">
      <c r="B189" s="5"/>
      <c r="C189" s="5"/>
    </row>
    <row r="190" spans="2:3" x14ac:dyDescent="0.3">
      <c r="B190" s="5"/>
      <c r="C190" s="5"/>
    </row>
    <row r="191" spans="2:3" x14ac:dyDescent="0.3">
      <c r="B191" s="5"/>
      <c r="C191" s="5"/>
    </row>
    <row r="192" spans="2:3" x14ac:dyDescent="0.3">
      <c r="B192" s="5"/>
      <c r="C192" s="5"/>
    </row>
    <row r="193" spans="2:3" x14ac:dyDescent="0.3">
      <c r="B193" s="5"/>
      <c r="C193" s="5"/>
    </row>
    <row r="194" spans="2:3" x14ac:dyDescent="0.3">
      <c r="B194" s="5"/>
      <c r="C194" s="5"/>
    </row>
    <row r="195" spans="2:3" x14ac:dyDescent="0.3">
      <c r="B195" s="5"/>
      <c r="C195" s="5"/>
    </row>
    <row r="196" spans="2:3" x14ac:dyDescent="0.3">
      <c r="B196" s="5"/>
      <c r="C196" s="5"/>
    </row>
    <row r="197" spans="2:3" x14ac:dyDescent="0.3">
      <c r="B197" s="5"/>
      <c r="C197" s="5"/>
    </row>
    <row r="198" spans="2:3" x14ac:dyDescent="0.3">
      <c r="B198" s="5"/>
      <c r="C198" s="5"/>
    </row>
    <row r="199" spans="2:3" x14ac:dyDescent="0.3">
      <c r="B199" s="5"/>
      <c r="C199" s="5"/>
    </row>
    <row r="200" spans="2:3" x14ac:dyDescent="0.3">
      <c r="B200" s="5"/>
      <c r="C200" s="5"/>
    </row>
    <row r="201" spans="2:3" x14ac:dyDescent="0.3">
      <c r="B201" s="5"/>
      <c r="C201" s="5"/>
    </row>
    <row r="202" spans="2:3" x14ac:dyDescent="0.3">
      <c r="B202" s="5"/>
      <c r="C202" s="5"/>
    </row>
    <row r="203" spans="2:3" x14ac:dyDescent="0.3">
      <c r="B203" s="5"/>
      <c r="C203" s="5"/>
    </row>
    <row r="204" spans="2:3" x14ac:dyDescent="0.3">
      <c r="B204" s="5"/>
      <c r="C204" s="5"/>
    </row>
    <row r="205" spans="2:3" x14ac:dyDescent="0.3">
      <c r="B205" s="5"/>
      <c r="C205" s="5"/>
    </row>
    <row r="206" spans="2:3" x14ac:dyDescent="0.3">
      <c r="B206" s="5"/>
      <c r="C206" s="5"/>
    </row>
    <row r="207" spans="2:3" x14ac:dyDescent="0.3">
      <c r="B207" s="5"/>
      <c r="C207" s="5"/>
    </row>
    <row r="208" spans="2:3" x14ac:dyDescent="0.3">
      <c r="B208" s="5"/>
      <c r="C208" s="5"/>
    </row>
    <row r="209" spans="2:3" x14ac:dyDescent="0.3">
      <c r="B209" s="5"/>
      <c r="C209" s="5"/>
    </row>
    <row r="210" spans="2:3" x14ac:dyDescent="0.3">
      <c r="B210" s="5"/>
      <c r="C210" s="5"/>
    </row>
    <row r="211" spans="2:3" x14ac:dyDescent="0.3">
      <c r="B211" s="5"/>
      <c r="C211" s="5"/>
    </row>
    <row r="212" spans="2:3" x14ac:dyDescent="0.3">
      <c r="B212" s="5"/>
      <c r="C212" s="5"/>
    </row>
    <row r="213" spans="2:3" x14ac:dyDescent="0.3">
      <c r="B213" s="5"/>
      <c r="C213" s="5"/>
    </row>
    <row r="214" spans="2:3" x14ac:dyDescent="0.3">
      <c r="B214" s="5"/>
      <c r="C214" s="5"/>
    </row>
    <row r="215" spans="2:3" x14ac:dyDescent="0.3">
      <c r="B215" s="5"/>
      <c r="C215" s="5"/>
    </row>
    <row r="216" spans="2:3" x14ac:dyDescent="0.3">
      <c r="B216" s="5"/>
      <c r="C216" s="5"/>
    </row>
    <row r="217" spans="2:3" x14ac:dyDescent="0.3">
      <c r="B217" s="5"/>
      <c r="C217" s="5"/>
    </row>
    <row r="218" spans="2:3" x14ac:dyDescent="0.3">
      <c r="B218" s="5"/>
      <c r="C218" s="5"/>
    </row>
    <row r="219" spans="2:3" x14ac:dyDescent="0.3">
      <c r="B219" s="5"/>
      <c r="C219" s="5"/>
    </row>
    <row r="220" spans="2:3" x14ac:dyDescent="0.3">
      <c r="B220" s="5"/>
      <c r="C220" s="5"/>
    </row>
    <row r="221" spans="2:3" x14ac:dyDescent="0.3">
      <c r="B221" s="5"/>
      <c r="C221" s="5"/>
    </row>
    <row r="222" spans="2:3" x14ac:dyDescent="0.3">
      <c r="B222" s="5"/>
      <c r="C222" s="5"/>
    </row>
    <row r="223" spans="2:3" x14ac:dyDescent="0.3">
      <c r="B223" s="5"/>
      <c r="C223" s="5"/>
    </row>
    <row r="224" spans="2:3" x14ac:dyDescent="0.3">
      <c r="B224" s="5"/>
      <c r="C224" s="5"/>
    </row>
    <row r="225" spans="2:3" x14ac:dyDescent="0.3">
      <c r="B225" s="5"/>
      <c r="C225" s="5"/>
    </row>
    <row r="226" spans="2:3" x14ac:dyDescent="0.3">
      <c r="B226" s="5"/>
      <c r="C226" s="5"/>
    </row>
    <row r="227" spans="2:3" x14ac:dyDescent="0.3">
      <c r="B227" s="5"/>
      <c r="C227" s="5"/>
    </row>
    <row r="228" spans="2:3" x14ac:dyDescent="0.3">
      <c r="B228" s="5"/>
      <c r="C228" s="5"/>
    </row>
    <row r="229" spans="2:3" x14ac:dyDescent="0.3">
      <c r="B229" s="5"/>
      <c r="C229" s="5"/>
    </row>
    <row r="230" spans="2:3" x14ac:dyDescent="0.3">
      <c r="B230" s="5"/>
      <c r="C230" s="5"/>
    </row>
    <row r="231" spans="2:3" x14ac:dyDescent="0.3">
      <c r="B231" s="5"/>
      <c r="C231" s="5"/>
    </row>
    <row r="232" spans="2:3" x14ac:dyDescent="0.3">
      <c r="B232" s="5"/>
      <c r="C232" s="5"/>
    </row>
    <row r="233" spans="2:3" x14ac:dyDescent="0.3">
      <c r="B233" s="5"/>
      <c r="C233" s="5"/>
    </row>
    <row r="234" spans="2:3" x14ac:dyDescent="0.3">
      <c r="B234" s="5"/>
      <c r="C234" s="5"/>
    </row>
    <row r="235" spans="2:3" x14ac:dyDescent="0.3">
      <c r="B235" s="5"/>
      <c r="C235" s="5"/>
    </row>
    <row r="236" spans="2:3" x14ac:dyDescent="0.3">
      <c r="B236" s="5"/>
      <c r="C236" s="5"/>
    </row>
    <row r="237" spans="2:3" x14ac:dyDescent="0.3">
      <c r="B237" s="5"/>
      <c r="C237" s="5"/>
    </row>
    <row r="238" spans="2:3" x14ac:dyDescent="0.3">
      <c r="B238" s="5"/>
      <c r="C238" s="5"/>
    </row>
    <row r="239" spans="2:3" x14ac:dyDescent="0.3">
      <c r="B239" s="5"/>
      <c r="C239" s="5"/>
    </row>
    <row r="240" spans="2:3" x14ac:dyDescent="0.3">
      <c r="B240" s="5"/>
      <c r="C240" s="5"/>
    </row>
    <row r="241" spans="2:3" x14ac:dyDescent="0.3">
      <c r="B241" s="5"/>
      <c r="C241" s="5"/>
    </row>
    <row r="242" spans="2:3" x14ac:dyDescent="0.3">
      <c r="B242" s="5"/>
      <c r="C242" s="5"/>
    </row>
    <row r="243" spans="2:3" x14ac:dyDescent="0.3">
      <c r="B243" s="5"/>
      <c r="C243" s="5"/>
    </row>
    <row r="244" spans="2:3" x14ac:dyDescent="0.3">
      <c r="B244" s="5"/>
      <c r="C244" s="5"/>
    </row>
    <row r="245" spans="2:3" x14ac:dyDescent="0.3">
      <c r="B245" s="5"/>
      <c r="C245" s="5"/>
    </row>
    <row r="246" spans="2:3" x14ac:dyDescent="0.3">
      <c r="B246" s="5"/>
      <c r="C246" s="5"/>
    </row>
    <row r="247" spans="2:3" x14ac:dyDescent="0.3">
      <c r="B247" s="5"/>
      <c r="C247" s="5"/>
    </row>
    <row r="248" spans="2:3" x14ac:dyDescent="0.3">
      <c r="B248" s="5"/>
      <c r="C248" s="5"/>
    </row>
    <row r="249" spans="2:3" x14ac:dyDescent="0.3">
      <c r="B249" s="5"/>
      <c r="C249" s="5"/>
    </row>
    <row r="250" spans="2:3" x14ac:dyDescent="0.3">
      <c r="B250" s="5"/>
      <c r="C250" s="5"/>
    </row>
    <row r="251" spans="2:3" x14ac:dyDescent="0.3">
      <c r="B251" s="5"/>
      <c r="C251" s="5"/>
    </row>
    <row r="252" spans="2:3" x14ac:dyDescent="0.3">
      <c r="B252" s="5"/>
      <c r="C252" s="5"/>
    </row>
    <row r="253" spans="2:3" x14ac:dyDescent="0.3">
      <c r="B253" s="5"/>
      <c r="C253" s="5"/>
    </row>
    <row r="254" spans="2:3" x14ac:dyDescent="0.3">
      <c r="B254" s="5"/>
      <c r="C254" s="5"/>
    </row>
    <row r="255" spans="2:3" x14ac:dyDescent="0.3">
      <c r="B255" s="5"/>
      <c r="C255" s="5"/>
    </row>
    <row r="256" spans="2:3" x14ac:dyDescent="0.3">
      <c r="B256" s="5"/>
      <c r="C256" s="5"/>
    </row>
    <row r="257" spans="2:3" x14ac:dyDescent="0.3">
      <c r="B257" s="5"/>
      <c r="C257" s="5"/>
    </row>
    <row r="258" spans="2:3" x14ac:dyDescent="0.3">
      <c r="B258" s="5"/>
      <c r="C258" s="5"/>
    </row>
    <row r="259" spans="2:3" x14ac:dyDescent="0.3">
      <c r="B259" s="5"/>
      <c r="C259" s="5"/>
    </row>
    <row r="260" spans="2:3" x14ac:dyDescent="0.3">
      <c r="B260" s="5"/>
      <c r="C260" s="5"/>
    </row>
    <row r="261" spans="2:3" x14ac:dyDescent="0.3">
      <c r="B261" s="5"/>
      <c r="C261" s="5"/>
    </row>
    <row r="262" spans="2:3" x14ac:dyDescent="0.3">
      <c r="B262" s="5"/>
      <c r="C262" s="5"/>
    </row>
    <row r="263" spans="2:3" x14ac:dyDescent="0.3">
      <c r="B263" s="5"/>
      <c r="C263" s="5"/>
    </row>
    <row r="264" spans="2:3" x14ac:dyDescent="0.3">
      <c r="B264" s="5"/>
      <c r="C264" s="5"/>
    </row>
    <row r="265" spans="2:3" x14ac:dyDescent="0.3">
      <c r="B265" s="5"/>
      <c r="C265" s="5"/>
    </row>
    <row r="266" spans="2:3" x14ac:dyDescent="0.3">
      <c r="B266" s="5"/>
      <c r="C266" s="5"/>
    </row>
    <row r="267" spans="2:3" x14ac:dyDescent="0.3">
      <c r="B267" s="5"/>
      <c r="C267" s="5"/>
    </row>
    <row r="268" spans="2:3" x14ac:dyDescent="0.3">
      <c r="B268" s="5"/>
      <c r="C268" s="5"/>
    </row>
    <row r="269" spans="2:3" x14ac:dyDescent="0.3">
      <c r="B269" s="5"/>
      <c r="C269" s="5"/>
    </row>
    <row r="270" spans="2:3" x14ac:dyDescent="0.3">
      <c r="B270" s="5"/>
      <c r="C270" s="5"/>
    </row>
    <row r="271" spans="2:3" x14ac:dyDescent="0.3">
      <c r="B271" s="5"/>
      <c r="C271" s="5"/>
    </row>
    <row r="272" spans="2:3" x14ac:dyDescent="0.3">
      <c r="B272" s="5"/>
      <c r="C272" s="5"/>
    </row>
    <row r="273" spans="2:3" x14ac:dyDescent="0.3">
      <c r="B273" s="5"/>
      <c r="C273" s="5"/>
    </row>
    <row r="274" spans="2:3" x14ac:dyDescent="0.3">
      <c r="B274" s="5"/>
      <c r="C274" s="5"/>
    </row>
    <row r="275" spans="2:3" x14ac:dyDescent="0.3">
      <c r="B275" s="5"/>
      <c r="C275" s="5"/>
    </row>
    <row r="276" spans="2:3" x14ac:dyDescent="0.3">
      <c r="B276" s="5"/>
      <c r="C276" s="5"/>
    </row>
    <row r="277" spans="2:3" x14ac:dyDescent="0.3">
      <c r="B277" s="5"/>
      <c r="C277" s="5"/>
    </row>
    <row r="278" spans="2:3" x14ac:dyDescent="0.3">
      <c r="B278" s="5"/>
      <c r="C278" s="5"/>
    </row>
    <row r="279" spans="2:3" x14ac:dyDescent="0.3">
      <c r="B279" s="5"/>
      <c r="C279" s="5"/>
    </row>
    <row r="280" spans="2:3" x14ac:dyDescent="0.3">
      <c r="B280" s="5"/>
      <c r="C280" s="5"/>
    </row>
    <row r="281" spans="2:3" x14ac:dyDescent="0.3">
      <c r="B281" s="5"/>
      <c r="C281" s="5"/>
    </row>
    <row r="282" spans="2:3" x14ac:dyDescent="0.3">
      <c r="B282" s="5"/>
      <c r="C282" s="5"/>
    </row>
    <row r="283" spans="2:3" x14ac:dyDescent="0.3">
      <c r="B283" s="5"/>
      <c r="C283" s="5"/>
    </row>
    <row r="284" spans="2:3" x14ac:dyDescent="0.3">
      <c r="B284" s="5"/>
      <c r="C284" s="5"/>
    </row>
    <row r="285" spans="2:3" x14ac:dyDescent="0.3">
      <c r="B285" s="5"/>
      <c r="C285" s="5"/>
    </row>
    <row r="286" spans="2:3" x14ac:dyDescent="0.3">
      <c r="B286" s="5"/>
      <c r="C286" s="5"/>
    </row>
    <row r="287" spans="2:3" x14ac:dyDescent="0.3">
      <c r="B287" s="5"/>
      <c r="C287" s="5"/>
    </row>
    <row r="288" spans="2:3" x14ac:dyDescent="0.3">
      <c r="B288" s="5"/>
      <c r="C288" s="5"/>
    </row>
    <row r="289" spans="2:3" x14ac:dyDescent="0.3">
      <c r="B289" s="5"/>
      <c r="C289" s="5"/>
    </row>
    <row r="290" spans="2:3" x14ac:dyDescent="0.3">
      <c r="B290" s="5"/>
      <c r="C290" s="5"/>
    </row>
    <row r="291" spans="2:3" x14ac:dyDescent="0.3">
      <c r="B291" s="5"/>
      <c r="C291" s="5"/>
    </row>
    <row r="292" spans="2:3" x14ac:dyDescent="0.3">
      <c r="B292" s="5"/>
      <c r="C292" s="5"/>
    </row>
    <row r="293" spans="2:3" x14ac:dyDescent="0.3">
      <c r="B293" s="5"/>
      <c r="C293" s="5"/>
    </row>
    <row r="294" spans="2:3" x14ac:dyDescent="0.3">
      <c r="B294" s="5"/>
      <c r="C294" s="5"/>
    </row>
    <row r="295" spans="2:3" x14ac:dyDescent="0.3">
      <c r="B295" s="5"/>
      <c r="C295" s="5"/>
    </row>
    <row r="296" spans="2:3" x14ac:dyDescent="0.3">
      <c r="B296" s="5"/>
      <c r="C296" s="5"/>
    </row>
    <row r="297" spans="2:3" x14ac:dyDescent="0.3">
      <c r="B297" s="5"/>
      <c r="C297" s="5"/>
    </row>
    <row r="298" spans="2:3" x14ac:dyDescent="0.3">
      <c r="B298" s="5"/>
      <c r="C298" s="5"/>
    </row>
    <row r="299" spans="2:3" x14ac:dyDescent="0.3">
      <c r="B299" s="5"/>
      <c r="C299" s="5"/>
    </row>
    <row r="300" spans="2:3" x14ac:dyDescent="0.3">
      <c r="B300" s="5"/>
      <c r="C300" s="5"/>
    </row>
    <row r="301" spans="2:3" x14ac:dyDescent="0.3">
      <c r="B301" s="5"/>
      <c r="C301" s="5"/>
    </row>
    <row r="302" spans="2:3" x14ac:dyDescent="0.3">
      <c r="B302" s="5"/>
      <c r="C302" s="5"/>
    </row>
    <row r="303" spans="2:3" x14ac:dyDescent="0.3">
      <c r="B303" s="5"/>
      <c r="C303" s="5"/>
    </row>
    <row r="304" spans="2:3" x14ac:dyDescent="0.3">
      <c r="B304" s="5"/>
      <c r="C304" s="5"/>
    </row>
    <row r="305" spans="2:3" x14ac:dyDescent="0.3">
      <c r="B305" s="5"/>
      <c r="C305" s="5"/>
    </row>
    <row r="306" spans="2:3" x14ac:dyDescent="0.3">
      <c r="B306" s="5"/>
      <c r="C306" s="5"/>
    </row>
    <row r="307" spans="2:3" x14ac:dyDescent="0.3">
      <c r="B307" s="5"/>
      <c r="C307" s="5"/>
    </row>
    <row r="308" spans="2:3" x14ac:dyDescent="0.3">
      <c r="B308" s="5"/>
      <c r="C308" s="5"/>
    </row>
    <row r="309" spans="2:3" x14ac:dyDescent="0.3">
      <c r="B309" s="5"/>
      <c r="C309" s="5"/>
    </row>
    <row r="310" spans="2:3" x14ac:dyDescent="0.3">
      <c r="B310" s="5"/>
      <c r="C310" s="5"/>
    </row>
    <row r="311" spans="2:3" x14ac:dyDescent="0.3">
      <c r="B311" s="5"/>
      <c r="C311" s="5"/>
    </row>
    <row r="312" spans="2:3" x14ac:dyDescent="0.3">
      <c r="B312" s="5"/>
      <c r="C312" s="5"/>
    </row>
    <row r="313" spans="2:3" x14ac:dyDescent="0.3">
      <c r="B313" s="5"/>
      <c r="C313" s="5"/>
    </row>
    <row r="314" spans="2:3" x14ac:dyDescent="0.3">
      <c r="B314" s="5"/>
      <c r="C314" s="5"/>
    </row>
    <row r="315" spans="2:3" x14ac:dyDescent="0.3">
      <c r="B315" s="5"/>
      <c r="C315" s="5"/>
    </row>
    <row r="316" spans="2:3" x14ac:dyDescent="0.3">
      <c r="B316" s="5"/>
      <c r="C316" s="5"/>
    </row>
    <row r="317" spans="2:3" x14ac:dyDescent="0.3">
      <c r="B317" s="5"/>
      <c r="C317" s="5"/>
    </row>
    <row r="318" spans="2:3" x14ac:dyDescent="0.3">
      <c r="B318" s="5"/>
      <c r="C318" s="5"/>
    </row>
    <row r="319" spans="2:3" x14ac:dyDescent="0.3">
      <c r="B319" s="5"/>
      <c r="C319" s="5"/>
    </row>
    <row r="320" spans="2:3" x14ac:dyDescent="0.3">
      <c r="B320" s="5"/>
      <c r="C320" s="5"/>
    </row>
    <row r="321" spans="2:3" x14ac:dyDescent="0.3">
      <c r="B321" s="5"/>
      <c r="C321" s="5"/>
    </row>
    <row r="322" spans="2:3" x14ac:dyDescent="0.3">
      <c r="B322" s="5"/>
      <c r="C322" s="5"/>
    </row>
    <row r="323" spans="2:3" x14ac:dyDescent="0.3">
      <c r="B323" s="5"/>
      <c r="C323" s="5"/>
    </row>
    <row r="324" spans="2:3" x14ac:dyDescent="0.3">
      <c r="B324" s="5"/>
      <c r="C324" s="5"/>
    </row>
    <row r="325" spans="2:3" x14ac:dyDescent="0.3">
      <c r="B325" s="5"/>
      <c r="C325" s="5"/>
    </row>
    <row r="326" spans="2:3" x14ac:dyDescent="0.3">
      <c r="B326" s="5"/>
      <c r="C326" s="5"/>
    </row>
    <row r="327" spans="2:3" x14ac:dyDescent="0.3">
      <c r="B327" s="5"/>
      <c r="C327" s="5"/>
    </row>
    <row r="328" spans="2:3" x14ac:dyDescent="0.3">
      <c r="B328" s="5"/>
      <c r="C328" s="5"/>
    </row>
    <row r="329" spans="2:3" x14ac:dyDescent="0.3">
      <c r="B329" s="5"/>
      <c r="C329" s="5"/>
    </row>
    <row r="330" spans="2:3" x14ac:dyDescent="0.3">
      <c r="B330" s="5"/>
      <c r="C330" s="5"/>
    </row>
    <row r="331" spans="2:3" x14ac:dyDescent="0.3">
      <c r="B331" s="5"/>
      <c r="C331" s="5"/>
    </row>
    <row r="332" spans="2:3" x14ac:dyDescent="0.3">
      <c r="B332" s="5"/>
      <c r="C332" s="5"/>
    </row>
    <row r="333" spans="2:3" x14ac:dyDescent="0.3">
      <c r="B333" s="5"/>
      <c r="C333" s="5"/>
    </row>
    <row r="334" spans="2:3" x14ac:dyDescent="0.3">
      <c r="B334" s="5"/>
      <c r="C334" s="5"/>
    </row>
    <row r="335" spans="2:3" x14ac:dyDescent="0.3">
      <c r="B335" s="5"/>
      <c r="C335" s="5"/>
    </row>
    <row r="336" spans="2:3" x14ac:dyDescent="0.3">
      <c r="B336" s="5"/>
      <c r="C336" s="5"/>
    </row>
    <row r="337" spans="2:3" x14ac:dyDescent="0.3">
      <c r="B337" s="5"/>
      <c r="C337" s="5"/>
    </row>
    <row r="338" spans="2:3" x14ac:dyDescent="0.3">
      <c r="B338" s="5"/>
      <c r="C338" s="5"/>
    </row>
    <row r="339" spans="2:3" x14ac:dyDescent="0.3">
      <c r="B339" s="5"/>
      <c r="C339" s="5"/>
    </row>
    <row r="340" spans="2:3" x14ac:dyDescent="0.3">
      <c r="B340" s="5"/>
      <c r="C340" s="5"/>
    </row>
    <row r="341" spans="2:3" x14ac:dyDescent="0.3">
      <c r="B341" s="5"/>
      <c r="C341" s="5"/>
    </row>
    <row r="342" spans="2:3" x14ac:dyDescent="0.3">
      <c r="B342" s="5"/>
      <c r="C342" s="5"/>
    </row>
    <row r="343" spans="2:3" x14ac:dyDescent="0.3">
      <c r="B343" s="5"/>
      <c r="C343" s="5"/>
    </row>
    <row r="344" spans="2:3" x14ac:dyDescent="0.3">
      <c r="B344" s="5"/>
      <c r="C344" s="5"/>
    </row>
    <row r="345" spans="2:3" x14ac:dyDescent="0.3">
      <c r="B345" s="5"/>
      <c r="C345" s="5"/>
    </row>
    <row r="346" spans="2:3" x14ac:dyDescent="0.3">
      <c r="B346" s="5"/>
      <c r="C346" s="5"/>
    </row>
    <row r="347" spans="2:3" x14ac:dyDescent="0.3">
      <c r="B347" s="5"/>
      <c r="C347" s="5"/>
    </row>
    <row r="348" spans="2:3" x14ac:dyDescent="0.3">
      <c r="B348" s="5"/>
      <c r="C348" s="5"/>
    </row>
    <row r="349" spans="2:3" x14ac:dyDescent="0.3">
      <c r="B349" s="5"/>
      <c r="C349" s="5"/>
    </row>
    <row r="350" spans="2:3" x14ac:dyDescent="0.3">
      <c r="B350" s="5"/>
      <c r="C350" s="5"/>
    </row>
    <row r="351" spans="2:3" x14ac:dyDescent="0.3">
      <c r="B351" s="5"/>
      <c r="C351" s="5"/>
    </row>
    <row r="352" spans="2:3" x14ac:dyDescent="0.3">
      <c r="B352" s="5"/>
      <c r="C352" s="5"/>
    </row>
    <row r="353" spans="2:3" x14ac:dyDescent="0.3">
      <c r="B353" s="5"/>
      <c r="C353" s="5"/>
    </row>
    <row r="354" spans="2:3" x14ac:dyDescent="0.3">
      <c r="B354" s="5"/>
      <c r="C354" s="5"/>
    </row>
    <row r="355" spans="2:3" x14ac:dyDescent="0.3">
      <c r="B355" s="5"/>
      <c r="C355" s="5"/>
    </row>
    <row r="356" spans="2:3" x14ac:dyDescent="0.3">
      <c r="B356" s="5"/>
      <c r="C356" s="5"/>
    </row>
    <row r="357" spans="2:3" x14ac:dyDescent="0.3">
      <c r="B357" s="5"/>
      <c r="C357" s="5"/>
    </row>
    <row r="358" spans="2:3" x14ac:dyDescent="0.3">
      <c r="B358" s="5"/>
      <c r="C358" s="5"/>
    </row>
    <row r="359" spans="2:3" x14ac:dyDescent="0.3">
      <c r="B359" s="5"/>
      <c r="C359" s="5"/>
    </row>
    <row r="360" spans="2:3" x14ac:dyDescent="0.3">
      <c r="B360" s="5"/>
      <c r="C360" s="5"/>
    </row>
    <row r="361" spans="2:3" x14ac:dyDescent="0.3">
      <c r="B361" s="5"/>
      <c r="C361" s="5"/>
    </row>
    <row r="362" spans="2:3" x14ac:dyDescent="0.3">
      <c r="B362" s="5"/>
      <c r="C362" s="5"/>
    </row>
    <row r="363" spans="2:3" x14ac:dyDescent="0.3">
      <c r="B363" s="5"/>
      <c r="C363" s="5"/>
    </row>
    <row r="364" spans="2:3" x14ac:dyDescent="0.3">
      <c r="B364" s="5"/>
      <c r="C364" s="5"/>
    </row>
    <row r="365" spans="2:3" x14ac:dyDescent="0.3">
      <c r="B365" s="5"/>
      <c r="C365" s="5"/>
    </row>
    <row r="366" spans="2:3" x14ac:dyDescent="0.3">
      <c r="B366" s="5"/>
      <c r="C366" s="5"/>
    </row>
    <row r="367" spans="2:3" x14ac:dyDescent="0.3">
      <c r="B367" s="5"/>
      <c r="C367" s="5"/>
    </row>
    <row r="368" spans="2:3" x14ac:dyDescent="0.3">
      <c r="B368" s="5"/>
      <c r="C368" s="5"/>
    </row>
    <row r="369" spans="2:3" x14ac:dyDescent="0.3">
      <c r="B369" s="5"/>
      <c r="C369" s="5"/>
    </row>
    <row r="370" spans="2:3" x14ac:dyDescent="0.3">
      <c r="B370" s="5"/>
      <c r="C370" s="5"/>
    </row>
    <row r="371" spans="2:3" x14ac:dyDescent="0.3">
      <c r="B371" s="5"/>
      <c r="C371" s="5"/>
    </row>
    <row r="372" spans="2:3" x14ac:dyDescent="0.3">
      <c r="B372" s="5"/>
      <c r="C372" s="5"/>
    </row>
    <row r="373" spans="2:3" x14ac:dyDescent="0.3">
      <c r="B373" s="5"/>
      <c r="C373" s="5"/>
    </row>
    <row r="374" spans="2:3" x14ac:dyDescent="0.3">
      <c r="B374" s="5"/>
      <c r="C374" s="5"/>
    </row>
    <row r="375" spans="2:3" x14ac:dyDescent="0.3">
      <c r="B375" s="5"/>
      <c r="C375" s="5"/>
    </row>
    <row r="376" spans="2:3" x14ac:dyDescent="0.3">
      <c r="B376" s="5"/>
      <c r="C376" s="5"/>
    </row>
    <row r="377" spans="2:3" x14ac:dyDescent="0.3">
      <c r="B377" s="5"/>
      <c r="C377" s="5"/>
    </row>
    <row r="378" spans="2:3" x14ac:dyDescent="0.3">
      <c r="B378" s="5"/>
      <c r="C378" s="5"/>
    </row>
    <row r="379" spans="2:3" x14ac:dyDescent="0.3">
      <c r="B379" s="5"/>
      <c r="C379" s="5"/>
    </row>
    <row r="380" spans="2:3" x14ac:dyDescent="0.3">
      <c r="B380" s="5"/>
      <c r="C380" s="5"/>
    </row>
    <row r="381" spans="2:3" x14ac:dyDescent="0.3">
      <c r="B381" s="5"/>
      <c r="C381" s="5"/>
    </row>
    <row r="382" spans="2:3" x14ac:dyDescent="0.3">
      <c r="B382" s="5"/>
      <c r="C382" s="5"/>
    </row>
    <row r="383" spans="2:3" x14ac:dyDescent="0.3">
      <c r="B383" s="5"/>
      <c r="C383" s="5"/>
    </row>
    <row r="384" spans="2:3" x14ac:dyDescent="0.3">
      <c r="B384" s="5"/>
      <c r="C384" s="5"/>
    </row>
    <row r="385" spans="2:3" x14ac:dyDescent="0.3">
      <c r="B385" s="5"/>
      <c r="C385" s="5"/>
    </row>
    <row r="386" spans="2:3" x14ac:dyDescent="0.3">
      <c r="B386" s="5"/>
      <c r="C386" s="5"/>
    </row>
    <row r="387" spans="2:3" x14ac:dyDescent="0.3">
      <c r="B387" s="5"/>
      <c r="C387" s="5"/>
    </row>
    <row r="388" spans="2:3" x14ac:dyDescent="0.3">
      <c r="B388" s="5"/>
      <c r="C388" s="5"/>
    </row>
    <row r="389" spans="2:3" x14ac:dyDescent="0.3">
      <c r="B389" s="5"/>
      <c r="C389" s="5"/>
    </row>
    <row r="390" spans="2:3" x14ac:dyDescent="0.3">
      <c r="B390" s="5"/>
      <c r="C390" s="5"/>
    </row>
    <row r="391" spans="2:3" x14ac:dyDescent="0.3">
      <c r="B391" s="5"/>
      <c r="C391" s="5"/>
    </row>
    <row r="392" spans="2:3" x14ac:dyDescent="0.3">
      <c r="B392" s="5"/>
      <c r="C392" s="5"/>
    </row>
    <row r="393" spans="2:3" x14ac:dyDescent="0.3">
      <c r="B393" s="5"/>
      <c r="C393" s="5"/>
    </row>
    <row r="394" spans="2:3" x14ac:dyDescent="0.3">
      <c r="B394" s="5"/>
      <c r="C394" s="5"/>
    </row>
    <row r="395" spans="2:3" x14ac:dyDescent="0.3">
      <c r="B395" s="5"/>
      <c r="C395" s="5"/>
    </row>
    <row r="396" spans="2:3" x14ac:dyDescent="0.3">
      <c r="B396" s="5"/>
      <c r="C396" s="5"/>
    </row>
    <row r="397" spans="2:3" x14ac:dyDescent="0.3">
      <c r="B397" s="5"/>
      <c r="C397" s="5"/>
    </row>
    <row r="398" spans="2:3" x14ac:dyDescent="0.3">
      <c r="B398" s="5"/>
      <c r="C398" s="5"/>
    </row>
    <row r="399" spans="2:3" x14ac:dyDescent="0.3">
      <c r="B399" s="5"/>
      <c r="C399" s="5"/>
    </row>
  </sheetData>
  <mergeCells count="11">
    <mergeCell ref="A1:N1"/>
    <mergeCell ref="A5:C5"/>
    <mergeCell ref="A2:A4"/>
    <mergeCell ref="G48:I48"/>
    <mergeCell ref="L2:L4"/>
    <mergeCell ref="M2:M4"/>
    <mergeCell ref="N2:N4"/>
    <mergeCell ref="J2:K3"/>
    <mergeCell ref="C2:C4"/>
    <mergeCell ref="D2:H3"/>
    <mergeCell ref="I2:I4"/>
  </mergeCells>
  <hyperlinks>
    <hyperlink ref="B10" r:id="rId1" display="https://vsosh-region.vega52.ru/media/com_wmart/olympiad_program/2026-01-30-09-04-54-9347180-2g.pdf-page0.png" xr:uid="{00000000-0004-0000-0100-000000000000}"/>
    <hyperlink ref="B11" r:id="rId2" display="https://vsosh-region.vega52.ru/media/com_wmart/olympiad_program/2026-01-30-09-04-54-9347180-2g.pdf-page0.png" xr:uid="{00000000-0004-0000-0100-000001000000}"/>
    <hyperlink ref="B12" r:id="rId3" display="https://vsosh-region.vega52.ru/media/com_wmart/olympiad_program/2026-01-30-09-04-54-9347180-2g.pdf-page0.png" xr:uid="{00000000-0004-0000-0100-000002000000}"/>
    <hyperlink ref="B13" r:id="rId4" display="https://vsosh-region.vega52.ru/media/com_wmart/olympiad_program/2026-01-30-09-04-54-9347180-2g.pdf-page0.png" xr:uid="{00000000-0004-0000-0100-000003000000}"/>
    <hyperlink ref="B14" r:id="rId5" display="https://vsosh-region.vega52.ru/media/com_wmart/olympiad_program/2026-01-30-09-04-54-9347180-2g.pdf-page0.png" xr:uid="{00000000-0004-0000-0100-000004000000}"/>
    <hyperlink ref="B15" r:id="rId6" display="https://vsosh-region.vega52.ru/media/com_wmart/olympiad_program/2026-01-30-09-04-54-9347180-2g.pdf-page0.png" xr:uid="{00000000-0004-0000-0100-000005000000}"/>
    <hyperlink ref="B16" r:id="rId7" display="https://vsosh-region.vega52.ru/media/com_wmart/olympiad_program/2026-01-30-09-04-54-9347180-2g.pdf-page0.png" xr:uid="{00000000-0004-0000-0100-000006000000}"/>
    <hyperlink ref="B17" r:id="rId8" display="https://vsosh-region.vega52.ru/media/com_wmart/olympiad_program/2026-01-30-09-04-54-9347180-2g.pdf-page0.png" xr:uid="{00000000-0004-0000-0100-000007000000}"/>
    <hyperlink ref="B18" r:id="rId9" display="https://vsosh-region.vega52.ru/media/com_wmart/olympiad_program/2026-01-30-09-04-54-9347180-2g.pdf-page0.png" xr:uid="{00000000-0004-0000-0100-000008000000}"/>
    <hyperlink ref="B19" r:id="rId10" display="https://vsosh-region.vega52.ru/media/com_wmart/olympiad_program/2026-01-30-09-04-54-9347180-2g.pdf-page0.png" xr:uid="{00000000-0004-0000-0100-000009000000}"/>
    <hyperlink ref="B20" r:id="rId11" display="https://vsosh-region.vega52.ru/media/com_wmart/olympiad_program/2026-01-30-09-04-54-9347180-2g.pdf-page0.png" xr:uid="{00000000-0004-0000-0100-00000A000000}"/>
    <hyperlink ref="B21" r:id="rId12" display="https://vsosh-region.vega52.ru/media/com_wmart/olympiad_program/2026-01-30-09-04-54-9347180-2g.pdf-page0.png" xr:uid="{00000000-0004-0000-0100-00000B000000}"/>
    <hyperlink ref="B22" r:id="rId13" display="https://vsosh-region.vega52.ru/media/com_wmart/olympiad_program/2026-01-30-09-04-54-9347180-2g.pdf-page0.png" xr:uid="{00000000-0004-0000-0100-00000C000000}"/>
    <hyperlink ref="B23" r:id="rId14" display="https://vsosh-region.vega52.ru/media/com_wmart/olympiad_program/2026-01-30-09-04-54-9347180-2g.pdf-page0.png" xr:uid="{00000000-0004-0000-0100-00000D000000}"/>
    <hyperlink ref="B24" r:id="rId15" display="https://vsosh-region.vega52.ru/media/com_wmart/olympiad_program/2026-01-30-09-04-54-9347180-2g.pdf-page0.png" xr:uid="{00000000-0004-0000-0100-00000E000000}"/>
    <hyperlink ref="B25" r:id="rId16" display="https://vsosh-region.vega52.ru/media/com_wmart/olympiad_program/2026-01-30-09-04-54-9347180-2g.pdf-page0.png" xr:uid="{00000000-0004-0000-0100-00000F000000}"/>
    <hyperlink ref="B26" r:id="rId17" display="https://vsosh-region.vega52.ru/media/com_wmart/olympiad_program/2026-01-30-09-04-54-9347180-2g.pdf-page0.png" xr:uid="{00000000-0004-0000-0100-000010000000}"/>
    <hyperlink ref="B27" r:id="rId18" display="https://vsosh-region.vega52.ru/media/com_wmart/olympiad_program/2026-01-30-09-04-54-9347180-2g.pdf-page0.png" xr:uid="{00000000-0004-0000-0100-000011000000}"/>
    <hyperlink ref="B28" r:id="rId19" display="https://vsosh-region.vega52.ru/media/com_wmart/olympiad_program/2026-01-30-09-04-54-9347180-2g.pdf-page0.png" xr:uid="{00000000-0004-0000-0100-000012000000}"/>
    <hyperlink ref="B29" r:id="rId20" display="https://vsosh-region.vega52.ru/media/com_wmart/olympiad_program/2026-01-30-09-04-54-9347180-2g.pdf-page0.png" xr:uid="{00000000-0004-0000-0100-000013000000}"/>
    <hyperlink ref="B30" r:id="rId21" display="https://vsosh-region.vega52.ru/media/com_wmart/olympiad_program/2026-01-30-09-04-54-9347180-2g.pdf-page0.png" xr:uid="{00000000-0004-0000-0100-000014000000}"/>
    <hyperlink ref="B31" r:id="rId22" display="https://vsosh-region.vega52.ru/media/com_wmart/olympiad_program/2026-01-30-09-04-54-9347180-2g.pdf-page0.png" xr:uid="{00000000-0004-0000-0100-000015000000}"/>
    <hyperlink ref="B32" r:id="rId23" display="https://vsosh-region.vega52.ru/media/com_wmart/olympiad_program/2026-01-30-09-04-54-9347180-2g.pdf-page0.png" xr:uid="{00000000-0004-0000-0100-000016000000}"/>
    <hyperlink ref="B33" r:id="rId24" display="https://vsosh-region.vega52.ru/media/com_wmart/olympiad_program/2026-01-30-09-04-54-9347180-2g.pdf-page0.png" xr:uid="{00000000-0004-0000-0100-000017000000}"/>
    <hyperlink ref="B34" r:id="rId25" display="https://vsosh-region.vega52.ru/media/com_wmart/olympiad_program/2026-01-30-09-04-54-9347180-2g.pdf-page0.png" xr:uid="{00000000-0004-0000-0100-000018000000}"/>
    <hyperlink ref="B35" r:id="rId26" display="https://vsosh-region.vega52.ru/media/com_wmart/olympiad_program/2026-01-30-09-04-54-9347180-2g.pdf-page0.png" xr:uid="{00000000-0004-0000-0100-000019000000}"/>
    <hyperlink ref="B36" r:id="rId27" display="https://vsosh-region.vega52.ru/media/com_wmart/olympiad_program/2026-01-30-09-04-54-9347180-2g.pdf-page0.png" xr:uid="{00000000-0004-0000-0100-00001A000000}"/>
    <hyperlink ref="B37" r:id="rId28" display="https://vsosh-region.vega52.ru/media/com_wmart/olympiad_program/2026-01-30-09-04-54-9347180-2g.pdf-page0.png" xr:uid="{00000000-0004-0000-0100-00001B000000}"/>
    <hyperlink ref="B38" r:id="rId29" display="https://vsosh-region.vega52.ru/media/com_wmart/olympiad_program/2026-01-30-09-04-54-9347180-2g.pdf-page0.png" xr:uid="{00000000-0004-0000-0100-00001C000000}"/>
    <hyperlink ref="B39" r:id="rId30" display="https://vsosh-region.vega52.ru/media/com_wmart/olympiad_program/2026-01-30-09-04-54-9347180-2g.pdf-page0.png" xr:uid="{00000000-0004-0000-0100-00001D000000}"/>
    <hyperlink ref="B40" r:id="rId31" display="https://vsosh-region.vega52.ru/media/com_wmart/olympiad_program/2026-01-30-09-04-54-9347180-2g.pdf-page0.png" xr:uid="{00000000-0004-0000-0100-00001E000000}"/>
    <hyperlink ref="B41" r:id="rId32" display="https://vsosh-region.vega52.ru/media/com_wmart/olympiad_program/2026-01-30-09-04-54-9347180-2g.pdf-page0.png" xr:uid="{00000000-0004-0000-0100-00001F000000}"/>
    <hyperlink ref="B42" r:id="rId33" display="https://vsosh-region.vega52.ru/media/com_wmart/olympiad_program/2026-01-30-09-04-54-9347180-2g.pdf-page0.png" xr:uid="{00000000-0004-0000-0100-000020000000}"/>
    <hyperlink ref="B43" r:id="rId34" display="https://vsosh-region.vega52.ru/media/com_wmart/olympiad_program/2026-01-30-09-04-54-9347180-2g.pdf-page0.png" xr:uid="{00000000-0004-0000-0100-000021000000}"/>
    <hyperlink ref="B44" r:id="rId35" display="https://vsosh-region.vega52.ru/media/com_wmart/olympiad_program/2026-01-30-09-04-54-9347180-2g.pdf-page0.png" xr:uid="{00000000-0004-0000-0100-000022000000}"/>
    <hyperlink ref="B45" r:id="rId36" display="https://vsosh-region.vega52.ru/media/com_wmart/olympiad_program/2026-01-30-09-04-54-9347180-2g.pdf-page0.png" xr:uid="{00000000-0004-0000-0100-000023000000}"/>
    <hyperlink ref="B46" r:id="rId37" display="https://vsosh-region.vega52.ru/media/com_wmart/olympiad_program/2026-01-30-09-04-54-9347180-2g.pdf-page0.png" xr:uid="{00000000-0004-0000-0100-000024000000}"/>
    <hyperlink ref="B47" r:id="rId38" display="https://vsosh-region.vega52.ru/media/com_wmart/olympiad_program/2026-01-30-09-04-54-9347180-2g.pdf-page0.png" xr:uid="{00000000-0004-0000-0100-000025000000}"/>
    <hyperlink ref="B6" r:id="rId39" display="https://vsosh-region.vega52.ru/media/com_wmart/olympiad_program/2026-01-30-09-04-54-9347180-2g.pdf-page0.png" xr:uid="{00000000-0004-0000-0100-000026000000}"/>
    <hyperlink ref="B7" r:id="rId40" display="https://vsosh-region.vega52.ru/media/com_wmart/olympiad_program/2026-01-30-09-04-54-9347180-2g.pdf-page0.png" xr:uid="{00000000-0004-0000-0100-000027000000}"/>
    <hyperlink ref="B8" r:id="rId41" display="https://vsosh-region.vega52.ru/media/com_wmart/olympiad_program/2026-01-30-09-04-54-9347180-2g.pdf-page0.png" xr:uid="{00000000-0004-0000-0100-000028000000}"/>
    <hyperlink ref="B9" r:id="rId42" display="https://vsosh-region.vega52.ru/media/com_wmart/olympiad_program/2026-01-30-09-04-54-9347180-2g.pdf-page0.png" xr:uid="{00000000-0004-0000-0100-000029000000}"/>
  </hyperlink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tabSelected="1" topLeftCell="A28" workbookViewId="0">
      <selection activeCell="B49" sqref="B49"/>
    </sheetView>
  </sheetViews>
  <sheetFormatPr defaultColWidth="10.6640625" defaultRowHeight="13.8" x14ac:dyDescent="0.25"/>
  <cols>
    <col min="1" max="1" width="10.6640625" style="15"/>
    <col min="2" max="2" width="39" style="15" customWidth="1"/>
    <col min="3" max="16384" width="10.6640625" style="15"/>
  </cols>
  <sheetData>
    <row r="1" spans="1:14" ht="15.6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15.6" x14ac:dyDescent="0.25">
      <c r="A2" s="22" t="s">
        <v>90</v>
      </c>
      <c r="B2" s="23"/>
      <c r="C2" s="38"/>
      <c r="D2" s="38"/>
      <c r="E2" s="23"/>
      <c r="F2" s="23"/>
      <c r="G2" s="23"/>
      <c r="H2" s="23"/>
      <c r="I2" s="38"/>
      <c r="J2" s="38"/>
      <c r="K2" s="23"/>
      <c r="L2" s="38"/>
      <c r="M2" s="38"/>
      <c r="N2" s="38"/>
    </row>
    <row r="3" spans="1:14" x14ac:dyDescent="0.25">
      <c r="A3" s="27" t="s">
        <v>1</v>
      </c>
      <c r="B3" s="30"/>
      <c r="C3" s="16" t="s">
        <v>2</v>
      </c>
      <c r="D3" s="27" t="s">
        <v>3</v>
      </c>
      <c r="E3" s="33"/>
      <c r="F3" s="33"/>
      <c r="G3" s="33"/>
      <c r="H3" s="30"/>
      <c r="I3" s="16" t="s">
        <v>4</v>
      </c>
      <c r="J3" s="27" t="s">
        <v>5</v>
      </c>
      <c r="K3" s="30"/>
      <c r="L3" s="16" t="s">
        <v>6</v>
      </c>
      <c r="M3" s="19" t="s">
        <v>7</v>
      </c>
      <c r="N3" s="19" t="s">
        <v>8</v>
      </c>
    </row>
    <row r="4" spans="1:14" x14ac:dyDescent="0.25">
      <c r="A4" s="39"/>
      <c r="B4" s="40"/>
      <c r="C4" s="17"/>
      <c r="D4" s="38"/>
      <c r="E4" s="38"/>
      <c r="F4" s="38"/>
      <c r="G4" s="38"/>
      <c r="H4" s="38"/>
      <c r="I4" s="17"/>
      <c r="J4" s="38"/>
      <c r="K4" s="38"/>
      <c r="L4" s="17"/>
      <c r="M4" s="20"/>
      <c r="N4" s="20"/>
    </row>
    <row r="5" spans="1:14" ht="15.6" x14ac:dyDescent="0.25">
      <c r="A5" s="38"/>
      <c r="B5" s="32"/>
      <c r="C5" s="18"/>
      <c r="D5" s="6">
        <v>1</v>
      </c>
      <c r="E5" s="6">
        <v>2</v>
      </c>
      <c r="F5" s="6">
        <v>3</v>
      </c>
      <c r="G5" s="6">
        <v>4</v>
      </c>
      <c r="H5" s="6">
        <v>5</v>
      </c>
      <c r="I5" s="38"/>
      <c r="J5" s="6">
        <v>1</v>
      </c>
      <c r="K5" s="6">
        <v>2</v>
      </c>
      <c r="L5" s="38"/>
      <c r="M5" s="38"/>
      <c r="N5" s="38"/>
    </row>
    <row r="6" spans="1:14" ht="15.6" x14ac:dyDescent="0.25">
      <c r="A6" s="19" t="s">
        <v>9</v>
      </c>
      <c r="B6" s="38"/>
      <c r="C6" s="38"/>
      <c r="D6" s="2">
        <v>12</v>
      </c>
      <c r="E6" s="2">
        <v>12</v>
      </c>
      <c r="F6" s="2">
        <v>12</v>
      </c>
      <c r="G6" s="2">
        <v>12</v>
      </c>
      <c r="H6" s="2">
        <v>12</v>
      </c>
      <c r="I6" s="2">
        <f t="shared" ref="I6:I33" si="0">SUM(D6:H6)</f>
        <v>60</v>
      </c>
      <c r="J6" s="8">
        <v>20</v>
      </c>
      <c r="K6" s="8">
        <v>20</v>
      </c>
      <c r="L6" s="2">
        <f t="shared" ref="L6:L33" si="1">SUM(J6:K6)</f>
        <v>40</v>
      </c>
      <c r="M6" s="2">
        <f t="shared" ref="M6:M33" si="2">I6+L6</f>
        <v>100</v>
      </c>
      <c r="N6" s="2">
        <f t="shared" ref="N6:N33" si="3">M6</f>
        <v>100</v>
      </c>
    </row>
    <row r="7" spans="1:14" ht="15.6" x14ac:dyDescent="0.25">
      <c r="A7" s="6">
        <v>1</v>
      </c>
      <c r="B7" s="4" t="s">
        <v>198</v>
      </c>
      <c r="C7" s="4" t="s">
        <v>91</v>
      </c>
      <c r="D7" s="6">
        <v>5.5</v>
      </c>
      <c r="E7" s="6">
        <v>11</v>
      </c>
      <c r="F7" s="6">
        <v>12</v>
      </c>
      <c r="G7" s="6">
        <v>8</v>
      </c>
      <c r="H7" s="6">
        <v>4</v>
      </c>
      <c r="I7" s="2">
        <f t="shared" si="0"/>
        <v>40.5</v>
      </c>
      <c r="J7" s="6">
        <v>13.5</v>
      </c>
      <c r="K7" s="6">
        <v>18</v>
      </c>
      <c r="L7" s="2">
        <f t="shared" si="1"/>
        <v>31.5</v>
      </c>
      <c r="M7" s="2">
        <f t="shared" si="2"/>
        <v>72</v>
      </c>
      <c r="N7" s="2">
        <f t="shared" si="3"/>
        <v>72</v>
      </c>
    </row>
    <row r="8" spans="1:14" ht="15.6" x14ac:dyDescent="0.25">
      <c r="A8" s="6">
        <v>2</v>
      </c>
      <c r="B8" s="4" t="s">
        <v>199</v>
      </c>
      <c r="C8" s="4" t="s">
        <v>92</v>
      </c>
      <c r="D8" s="6">
        <v>12</v>
      </c>
      <c r="E8" s="6">
        <v>2.5</v>
      </c>
      <c r="F8" s="6">
        <v>12</v>
      </c>
      <c r="G8" s="6">
        <v>12</v>
      </c>
      <c r="H8" s="6">
        <v>0</v>
      </c>
      <c r="I8" s="2">
        <f t="shared" si="0"/>
        <v>38.5</v>
      </c>
      <c r="J8" s="6">
        <v>7</v>
      </c>
      <c r="K8" s="6">
        <v>15</v>
      </c>
      <c r="L8" s="2">
        <f t="shared" si="1"/>
        <v>22</v>
      </c>
      <c r="M8" s="2">
        <f t="shared" si="2"/>
        <v>60.5</v>
      </c>
      <c r="N8" s="2">
        <f t="shared" si="3"/>
        <v>60.5</v>
      </c>
    </row>
    <row r="9" spans="1:14" ht="15.6" x14ac:dyDescent="0.25">
      <c r="A9" s="6">
        <v>3</v>
      </c>
      <c r="B9" s="4" t="s">
        <v>200</v>
      </c>
      <c r="C9" s="4" t="s">
        <v>93</v>
      </c>
      <c r="D9" s="6">
        <v>5</v>
      </c>
      <c r="E9" s="6">
        <v>9</v>
      </c>
      <c r="F9" s="6">
        <v>10</v>
      </c>
      <c r="G9" s="6">
        <v>8</v>
      </c>
      <c r="H9" s="6">
        <v>0</v>
      </c>
      <c r="I9" s="2">
        <f t="shared" si="0"/>
        <v>32</v>
      </c>
      <c r="J9" s="6">
        <v>9.5</v>
      </c>
      <c r="K9" s="6">
        <v>15.5</v>
      </c>
      <c r="L9" s="2">
        <f t="shared" si="1"/>
        <v>25</v>
      </c>
      <c r="M9" s="2">
        <f t="shared" si="2"/>
        <v>57</v>
      </c>
      <c r="N9" s="2">
        <f t="shared" si="3"/>
        <v>57</v>
      </c>
    </row>
    <row r="10" spans="1:14" ht="15.6" x14ac:dyDescent="0.25">
      <c r="A10" s="6">
        <v>4</v>
      </c>
      <c r="B10" s="4" t="s">
        <v>201</v>
      </c>
      <c r="C10" s="4" t="s">
        <v>94</v>
      </c>
      <c r="D10" s="6">
        <v>2</v>
      </c>
      <c r="E10" s="6">
        <v>8</v>
      </c>
      <c r="F10" s="6">
        <v>12</v>
      </c>
      <c r="G10" s="6">
        <v>5</v>
      </c>
      <c r="H10" s="6">
        <v>4</v>
      </c>
      <c r="I10" s="2">
        <f t="shared" si="0"/>
        <v>31</v>
      </c>
      <c r="J10" s="6">
        <v>7.5</v>
      </c>
      <c r="K10" s="6">
        <v>13.5</v>
      </c>
      <c r="L10" s="2">
        <f t="shared" si="1"/>
        <v>21</v>
      </c>
      <c r="M10" s="2">
        <f t="shared" si="2"/>
        <v>52</v>
      </c>
      <c r="N10" s="2">
        <f t="shared" si="3"/>
        <v>52</v>
      </c>
    </row>
    <row r="11" spans="1:14" ht="15.6" x14ac:dyDescent="0.25">
      <c r="A11" s="6">
        <v>5</v>
      </c>
      <c r="B11" s="4" t="s">
        <v>202</v>
      </c>
      <c r="C11" s="4" t="s">
        <v>95</v>
      </c>
      <c r="D11" s="6">
        <v>7</v>
      </c>
      <c r="E11" s="6">
        <v>4.5</v>
      </c>
      <c r="F11" s="6">
        <v>12</v>
      </c>
      <c r="G11" s="6">
        <v>4</v>
      </c>
      <c r="H11" s="6">
        <v>3</v>
      </c>
      <c r="I11" s="2">
        <f t="shared" si="0"/>
        <v>30.5</v>
      </c>
      <c r="J11" s="6">
        <v>6</v>
      </c>
      <c r="K11" s="6">
        <v>12</v>
      </c>
      <c r="L11" s="2">
        <f t="shared" si="1"/>
        <v>18</v>
      </c>
      <c r="M11" s="2">
        <f t="shared" si="2"/>
        <v>48.5</v>
      </c>
      <c r="N11" s="2">
        <f t="shared" si="3"/>
        <v>48.5</v>
      </c>
    </row>
    <row r="12" spans="1:14" ht="15.6" x14ac:dyDescent="0.25">
      <c r="A12" s="6">
        <v>6</v>
      </c>
      <c r="B12" s="4" t="s">
        <v>203</v>
      </c>
      <c r="C12" s="4" t="s">
        <v>96</v>
      </c>
      <c r="D12" s="6">
        <v>4.5</v>
      </c>
      <c r="E12" s="6">
        <v>12</v>
      </c>
      <c r="F12" s="6">
        <v>1</v>
      </c>
      <c r="G12" s="6">
        <v>0</v>
      </c>
      <c r="H12" s="6">
        <v>0</v>
      </c>
      <c r="I12" s="2">
        <f t="shared" si="0"/>
        <v>17.5</v>
      </c>
      <c r="J12" s="6">
        <v>9</v>
      </c>
      <c r="K12" s="6">
        <v>13</v>
      </c>
      <c r="L12" s="2">
        <f t="shared" si="1"/>
        <v>22</v>
      </c>
      <c r="M12" s="2">
        <f t="shared" si="2"/>
        <v>39.5</v>
      </c>
      <c r="N12" s="2">
        <f t="shared" si="3"/>
        <v>39.5</v>
      </c>
    </row>
    <row r="13" spans="1:14" ht="15.6" x14ac:dyDescent="0.25">
      <c r="A13" s="6">
        <v>7</v>
      </c>
      <c r="B13" s="4" t="s">
        <v>204</v>
      </c>
      <c r="C13" s="4" t="s">
        <v>97</v>
      </c>
      <c r="D13" s="6">
        <v>2</v>
      </c>
      <c r="E13" s="6">
        <v>4</v>
      </c>
      <c r="F13" s="6">
        <v>1.5</v>
      </c>
      <c r="G13" s="6">
        <v>0</v>
      </c>
      <c r="H13" s="6">
        <v>1</v>
      </c>
      <c r="I13" s="2">
        <f t="shared" si="0"/>
        <v>8.5</v>
      </c>
      <c r="J13" s="6">
        <v>8.5</v>
      </c>
      <c r="K13" s="6">
        <v>18.5</v>
      </c>
      <c r="L13" s="2">
        <f t="shared" si="1"/>
        <v>27</v>
      </c>
      <c r="M13" s="2">
        <f t="shared" si="2"/>
        <v>35.5</v>
      </c>
      <c r="N13" s="2">
        <f t="shared" si="3"/>
        <v>35.5</v>
      </c>
    </row>
    <row r="14" spans="1:14" ht="15.6" x14ac:dyDescent="0.25">
      <c r="A14" s="6">
        <v>8</v>
      </c>
      <c r="B14" s="4" t="s">
        <v>205</v>
      </c>
      <c r="C14" s="4" t="s">
        <v>98</v>
      </c>
      <c r="D14" s="6">
        <v>5.5</v>
      </c>
      <c r="E14" s="6">
        <v>3.5</v>
      </c>
      <c r="F14" s="6">
        <v>0.5</v>
      </c>
      <c r="G14" s="6">
        <v>0</v>
      </c>
      <c r="H14" s="6">
        <v>2</v>
      </c>
      <c r="I14" s="2">
        <f t="shared" si="0"/>
        <v>11.5</v>
      </c>
      <c r="J14" s="6">
        <v>10</v>
      </c>
      <c r="K14" s="6">
        <v>11</v>
      </c>
      <c r="L14" s="2">
        <f t="shared" si="1"/>
        <v>21</v>
      </c>
      <c r="M14" s="2">
        <f t="shared" si="2"/>
        <v>32.5</v>
      </c>
      <c r="N14" s="2">
        <f t="shared" si="3"/>
        <v>32.5</v>
      </c>
    </row>
    <row r="15" spans="1:14" ht="15.6" x14ac:dyDescent="0.25">
      <c r="A15" s="6">
        <v>9</v>
      </c>
      <c r="B15" s="4" t="s">
        <v>206</v>
      </c>
      <c r="C15" s="4" t="s">
        <v>99</v>
      </c>
      <c r="D15" s="6">
        <v>2.5</v>
      </c>
      <c r="E15" s="6">
        <v>4</v>
      </c>
      <c r="F15" s="6">
        <v>2</v>
      </c>
      <c r="G15" s="6">
        <v>0</v>
      </c>
      <c r="H15" s="6">
        <v>0</v>
      </c>
      <c r="I15" s="2">
        <f t="shared" si="0"/>
        <v>8.5</v>
      </c>
      <c r="J15" s="6">
        <v>11.5</v>
      </c>
      <c r="K15" s="6">
        <v>12</v>
      </c>
      <c r="L15" s="2">
        <f t="shared" si="1"/>
        <v>23.5</v>
      </c>
      <c r="M15" s="2">
        <f t="shared" si="2"/>
        <v>32</v>
      </c>
      <c r="N15" s="2">
        <f t="shared" si="3"/>
        <v>32</v>
      </c>
    </row>
    <row r="16" spans="1:14" ht="15.6" x14ac:dyDescent="0.25">
      <c r="A16" s="6">
        <v>10</v>
      </c>
      <c r="B16" s="4" t="s">
        <v>207</v>
      </c>
      <c r="C16" s="4" t="s">
        <v>100</v>
      </c>
      <c r="D16" s="6">
        <v>12</v>
      </c>
      <c r="E16" s="6">
        <v>2.5</v>
      </c>
      <c r="F16" s="6">
        <v>3</v>
      </c>
      <c r="G16" s="6">
        <v>0</v>
      </c>
      <c r="H16" s="6">
        <v>1</v>
      </c>
      <c r="I16" s="2">
        <f t="shared" si="0"/>
        <v>18.5</v>
      </c>
      <c r="J16" s="6">
        <v>1.5</v>
      </c>
      <c r="K16" s="6">
        <v>8.5</v>
      </c>
      <c r="L16" s="2">
        <f t="shared" si="1"/>
        <v>10</v>
      </c>
      <c r="M16" s="2">
        <f t="shared" si="2"/>
        <v>28.5</v>
      </c>
      <c r="N16" s="2">
        <f t="shared" si="3"/>
        <v>28.5</v>
      </c>
    </row>
    <row r="17" spans="1:14" ht="15.6" x14ac:dyDescent="0.25">
      <c r="A17" s="6">
        <v>11</v>
      </c>
      <c r="B17" s="4" t="s">
        <v>208</v>
      </c>
      <c r="C17" s="4" t="s">
        <v>101</v>
      </c>
      <c r="D17" s="6">
        <v>4</v>
      </c>
      <c r="E17" s="6">
        <v>2</v>
      </c>
      <c r="F17" s="6">
        <v>3</v>
      </c>
      <c r="G17" s="6">
        <v>0</v>
      </c>
      <c r="H17" s="6">
        <v>1</v>
      </c>
      <c r="I17" s="2">
        <f t="shared" si="0"/>
        <v>10</v>
      </c>
      <c r="J17" s="6">
        <v>8</v>
      </c>
      <c r="K17" s="6">
        <v>10</v>
      </c>
      <c r="L17" s="2">
        <f t="shared" si="1"/>
        <v>18</v>
      </c>
      <c r="M17" s="2">
        <f t="shared" si="2"/>
        <v>28</v>
      </c>
      <c r="N17" s="2">
        <f t="shared" si="3"/>
        <v>28</v>
      </c>
    </row>
    <row r="18" spans="1:14" ht="15.6" x14ac:dyDescent="0.25">
      <c r="A18" s="6">
        <v>12</v>
      </c>
      <c r="B18" s="4" t="s">
        <v>209</v>
      </c>
      <c r="C18" s="4" t="s">
        <v>102</v>
      </c>
      <c r="D18" s="6">
        <v>2.5</v>
      </c>
      <c r="E18" s="6">
        <v>1</v>
      </c>
      <c r="F18" s="6">
        <v>0.5</v>
      </c>
      <c r="G18" s="6">
        <v>0</v>
      </c>
      <c r="H18" s="6">
        <v>1</v>
      </c>
      <c r="I18" s="2">
        <f t="shared" si="0"/>
        <v>5</v>
      </c>
      <c r="J18" s="6">
        <v>8.5</v>
      </c>
      <c r="K18" s="6">
        <v>10.5</v>
      </c>
      <c r="L18" s="2">
        <f t="shared" si="1"/>
        <v>19</v>
      </c>
      <c r="M18" s="2">
        <f t="shared" si="2"/>
        <v>24</v>
      </c>
      <c r="N18" s="2">
        <f t="shared" si="3"/>
        <v>24</v>
      </c>
    </row>
    <row r="19" spans="1:14" ht="15.6" x14ac:dyDescent="0.25">
      <c r="A19" s="6">
        <v>13</v>
      </c>
      <c r="B19" s="4" t="s">
        <v>210</v>
      </c>
      <c r="C19" s="4" t="s">
        <v>103</v>
      </c>
      <c r="D19" s="6">
        <v>2</v>
      </c>
      <c r="E19" s="6">
        <v>3.5</v>
      </c>
      <c r="F19" s="6">
        <v>1</v>
      </c>
      <c r="G19" s="6">
        <v>0</v>
      </c>
      <c r="H19" s="6">
        <v>0</v>
      </c>
      <c r="I19" s="2">
        <f t="shared" si="0"/>
        <v>6.5</v>
      </c>
      <c r="J19" s="6">
        <v>8.5</v>
      </c>
      <c r="K19" s="6">
        <v>8.5</v>
      </c>
      <c r="L19" s="2">
        <f t="shared" si="1"/>
        <v>17</v>
      </c>
      <c r="M19" s="2">
        <f t="shared" si="2"/>
        <v>23.5</v>
      </c>
      <c r="N19" s="2">
        <f t="shared" si="3"/>
        <v>23.5</v>
      </c>
    </row>
    <row r="20" spans="1:14" ht="15.6" x14ac:dyDescent="0.25">
      <c r="A20" s="6">
        <v>14</v>
      </c>
      <c r="B20" s="4" t="s">
        <v>211</v>
      </c>
      <c r="C20" s="4" t="s">
        <v>104</v>
      </c>
      <c r="D20" s="6">
        <v>3</v>
      </c>
      <c r="E20" s="6">
        <v>0.5</v>
      </c>
      <c r="F20" s="6">
        <v>1</v>
      </c>
      <c r="G20" s="6">
        <v>0</v>
      </c>
      <c r="H20" s="6">
        <v>1</v>
      </c>
      <c r="I20" s="2">
        <f t="shared" si="0"/>
        <v>5.5</v>
      </c>
      <c r="J20" s="6">
        <v>7.5</v>
      </c>
      <c r="K20" s="6">
        <v>8.5</v>
      </c>
      <c r="L20" s="2">
        <f t="shared" si="1"/>
        <v>16</v>
      </c>
      <c r="M20" s="2">
        <f t="shared" si="2"/>
        <v>21.5</v>
      </c>
      <c r="N20" s="2">
        <f t="shared" si="3"/>
        <v>21.5</v>
      </c>
    </row>
    <row r="21" spans="1:14" ht="15.6" x14ac:dyDescent="0.25">
      <c r="A21" s="6">
        <v>15</v>
      </c>
      <c r="B21" s="4" t="s">
        <v>212</v>
      </c>
      <c r="C21" s="4" t="s">
        <v>105</v>
      </c>
      <c r="D21" s="6">
        <v>4</v>
      </c>
      <c r="E21" s="6">
        <v>1.5</v>
      </c>
      <c r="F21" s="6">
        <v>1</v>
      </c>
      <c r="G21" s="6">
        <v>0</v>
      </c>
      <c r="H21" s="6">
        <v>0</v>
      </c>
      <c r="I21" s="2">
        <f t="shared" si="0"/>
        <v>6.5</v>
      </c>
      <c r="J21" s="6">
        <v>7</v>
      </c>
      <c r="K21" s="6">
        <v>8</v>
      </c>
      <c r="L21" s="2">
        <f t="shared" si="1"/>
        <v>15</v>
      </c>
      <c r="M21" s="2">
        <f t="shared" si="2"/>
        <v>21.5</v>
      </c>
      <c r="N21" s="2">
        <f t="shared" si="3"/>
        <v>21.5</v>
      </c>
    </row>
    <row r="22" spans="1:14" ht="15.6" x14ac:dyDescent="0.25">
      <c r="A22" s="6">
        <v>16</v>
      </c>
      <c r="B22" s="4" t="s">
        <v>213</v>
      </c>
      <c r="C22" s="4" t="s">
        <v>106</v>
      </c>
      <c r="D22" s="6">
        <v>2</v>
      </c>
      <c r="E22" s="6">
        <v>0.5</v>
      </c>
      <c r="F22" s="6">
        <v>0</v>
      </c>
      <c r="G22" s="6">
        <v>0</v>
      </c>
      <c r="H22" s="6">
        <v>0</v>
      </c>
      <c r="I22" s="2">
        <f t="shared" si="0"/>
        <v>2.5</v>
      </c>
      <c r="J22" s="6">
        <v>8.5</v>
      </c>
      <c r="K22" s="6">
        <v>10</v>
      </c>
      <c r="L22" s="2">
        <f t="shared" si="1"/>
        <v>18.5</v>
      </c>
      <c r="M22" s="2">
        <f t="shared" si="2"/>
        <v>21</v>
      </c>
      <c r="N22" s="2">
        <f t="shared" si="3"/>
        <v>21</v>
      </c>
    </row>
    <row r="23" spans="1:14" ht="15.6" x14ac:dyDescent="0.25">
      <c r="A23" s="6">
        <v>17</v>
      </c>
      <c r="B23" s="4" t="s">
        <v>214</v>
      </c>
      <c r="C23" s="4" t="s">
        <v>107</v>
      </c>
      <c r="D23" s="6">
        <v>1.5</v>
      </c>
      <c r="E23" s="6">
        <v>2.5</v>
      </c>
      <c r="F23" s="6">
        <v>0.5</v>
      </c>
      <c r="G23" s="6">
        <v>0</v>
      </c>
      <c r="H23" s="6">
        <v>0</v>
      </c>
      <c r="I23" s="2">
        <f t="shared" si="0"/>
        <v>4.5</v>
      </c>
      <c r="J23" s="6">
        <v>7.5</v>
      </c>
      <c r="K23" s="6">
        <v>8</v>
      </c>
      <c r="L23" s="2">
        <f t="shared" si="1"/>
        <v>15.5</v>
      </c>
      <c r="M23" s="2">
        <f t="shared" si="2"/>
        <v>20</v>
      </c>
      <c r="N23" s="2">
        <f t="shared" si="3"/>
        <v>20</v>
      </c>
    </row>
    <row r="24" spans="1:14" ht="15.6" x14ac:dyDescent="0.25">
      <c r="A24" s="6">
        <v>18</v>
      </c>
      <c r="B24" s="4" t="s">
        <v>215</v>
      </c>
      <c r="C24" s="4" t="s">
        <v>108</v>
      </c>
      <c r="D24" s="6">
        <v>0</v>
      </c>
      <c r="E24" s="6">
        <v>3.5</v>
      </c>
      <c r="F24" s="6">
        <v>0</v>
      </c>
      <c r="G24" s="6">
        <v>0</v>
      </c>
      <c r="H24" s="6">
        <v>0</v>
      </c>
      <c r="I24" s="2">
        <f t="shared" si="0"/>
        <v>3.5</v>
      </c>
      <c r="J24" s="6">
        <v>6.5</v>
      </c>
      <c r="K24" s="6">
        <v>10</v>
      </c>
      <c r="L24" s="2">
        <f t="shared" si="1"/>
        <v>16.5</v>
      </c>
      <c r="M24" s="2">
        <f t="shared" si="2"/>
        <v>20</v>
      </c>
      <c r="N24" s="2">
        <f t="shared" si="3"/>
        <v>20</v>
      </c>
    </row>
    <row r="25" spans="1:14" ht="15.6" x14ac:dyDescent="0.25">
      <c r="A25" s="6">
        <v>19</v>
      </c>
      <c r="B25" s="4" t="s">
        <v>216</v>
      </c>
      <c r="C25" s="4" t="s">
        <v>109</v>
      </c>
      <c r="D25" s="6">
        <v>0.5</v>
      </c>
      <c r="E25" s="6">
        <v>0</v>
      </c>
      <c r="F25" s="6">
        <v>5</v>
      </c>
      <c r="G25" s="6">
        <v>1</v>
      </c>
      <c r="H25" s="6">
        <v>1</v>
      </c>
      <c r="I25" s="2">
        <f t="shared" si="0"/>
        <v>7.5</v>
      </c>
      <c r="J25" s="6">
        <v>7</v>
      </c>
      <c r="K25" s="6">
        <v>5</v>
      </c>
      <c r="L25" s="2">
        <f t="shared" si="1"/>
        <v>12</v>
      </c>
      <c r="M25" s="2">
        <f t="shared" si="2"/>
        <v>19.5</v>
      </c>
      <c r="N25" s="2">
        <f t="shared" si="3"/>
        <v>19.5</v>
      </c>
    </row>
    <row r="26" spans="1:14" ht="15.6" x14ac:dyDescent="0.25">
      <c r="A26" s="6">
        <v>20</v>
      </c>
      <c r="B26" s="4" t="s">
        <v>217</v>
      </c>
      <c r="C26" s="4" t="s">
        <v>110</v>
      </c>
      <c r="D26" s="6">
        <v>2</v>
      </c>
      <c r="E26" s="6">
        <v>3.5</v>
      </c>
      <c r="F26" s="6">
        <v>1</v>
      </c>
      <c r="G26" s="6">
        <v>0</v>
      </c>
      <c r="H26" s="6">
        <v>0</v>
      </c>
      <c r="I26" s="2">
        <f t="shared" si="0"/>
        <v>6.5</v>
      </c>
      <c r="J26" s="6">
        <v>8.5</v>
      </c>
      <c r="K26" s="6">
        <v>3.5</v>
      </c>
      <c r="L26" s="2">
        <f t="shared" si="1"/>
        <v>12</v>
      </c>
      <c r="M26" s="2">
        <f t="shared" si="2"/>
        <v>18.5</v>
      </c>
      <c r="N26" s="2">
        <f t="shared" si="3"/>
        <v>18.5</v>
      </c>
    </row>
    <row r="27" spans="1:14" ht="15.6" x14ac:dyDescent="0.25">
      <c r="A27" s="6">
        <v>21</v>
      </c>
      <c r="B27" s="4" t="s">
        <v>218</v>
      </c>
      <c r="C27" s="4" t="s">
        <v>111</v>
      </c>
      <c r="D27" s="6"/>
      <c r="E27" s="6"/>
      <c r="F27" s="6"/>
      <c r="G27" s="6"/>
      <c r="H27" s="6"/>
      <c r="I27" s="2">
        <f t="shared" si="0"/>
        <v>0</v>
      </c>
      <c r="J27" s="6">
        <v>7</v>
      </c>
      <c r="K27" s="6">
        <v>11.5</v>
      </c>
      <c r="L27" s="2">
        <f t="shared" si="1"/>
        <v>18.5</v>
      </c>
      <c r="M27" s="2">
        <f t="shared" si="2"/>
        <v>18.5</v>
      </c>
      <c r="N27" s="2">
        <f t="shared" si="3"/>
        <v>18.5</v>
      </c>
    </row>
    <row r="28" spans="1:14" ht="15.6" x14ac:dyDescent="0.25">
      <c r="A28" s="6">
        <v>22</v>
      </c>
      <c r="B28" s="4" t="s">
        <v>219</v>
      </c>
      <c r="C28" s="4" t="s">
        <v>112</v>
      </c>
      <c r="D28" s="6">
        <v>2</v>
      </c>
      <c r="E28" s="6">
        <v>0.5</v>
      </c>
      <c r="F28" s="6">
        <v>0</v>
      </c>
      <c r="G28" s="6">
        <v>3</v>
      </c>
      <c r="H28" s="6">
        <v>0</v>
      </c>
      <c r="I28" s="2">
        <f t="shared" si="0"/>
        <v>5.5</v>
      </c>
      <c r="J28" s="6">
        <v>2.5</v>
      </c>
      <c r="K28" s="6">
        <v>8.5</v>
      </c>
      <c r="L28" s="2">
        <f t="shared" si="1"/>
        <v>11</v>
      </c>
      <c r="M28" s="2">
        <f t="shared" si="2"/>
        <v>16.5</v>
      </c>
      <c r="N28" s="2">
        <f t="shared" si="3"/>
        <v>16.5</v>
      </c>
    </row>
    <row r="29" spans="1:14" ht="15.6" x14ac:dyDescent="0.25">
      <c r="A29" s="6">
        <v>23</v>
      </c>
      <c r="B29" s="4" t="s">
        <v>220</v>
      </c>
      <c r="C29" s="4" t="s">
        <v>113</v>
      </c>
      <c r="D29" s="6">
        <v>3</v>
      </c>
      <c r="E29" s="6">
        <v>4</v>
      </c>
      <c r="F29" s="6">
        <v>0.5</v>
      </c>
      <c r="G29" s="6">
        <v>0</v>
      </c>
      <c r="H29" s="6">
        <v>0</v>
      </c>
      <c r="I29" s="2">
        <f t="shared" si="0"/>
        <v>7.5</v>
      </c>
      <c r="J29" s="6">
        <v>7.5</v>
      </c>
      <c r="K29" s="6">
        <v>1</v>
      </c>
      <c r="L29" s="2">
        <f t="shared" si="1"/>
        <v>8.5</v>
      </c>
      <c r="M29" s="2">
        <f t="shared" si="2"/>
        <v>16</v>
      </c>
      <c r="N29" s="2">
        <f t="shared" si="3"/>
        <v>16</v>
      </c>
    </row>
    <row r="30" spans="1:14" ht="15.6" x14ac:dyDescent="0.25">
      <c r="A30" s="6">
        <v>24</v>
      </c>
      <c r="B30" s="4" t="s">
        <v>221</v>
      </c>
      <c r="C30" s="4" t="s">
        <v>114</v>
      </c>
      <c r="D30" s="6">
        <v>2</v>
      </c>
      <c r="E30" s="6">
        <v>1</v>
      </c>
      <c r="F30" s="6">
        <v>1</v>
      </c>
      <c r="G30" s="6">
        <v>0</v>
      </c>
      <c r="H30" s="6">
        <v>0</v>
      </c>
      <c r="I30" s="2">
        <f t="shared" si="0"/>
        <v>4</v>
      </c>
      <c r="J30" s="6">
        <v>6</v>
      </c>
      <c r="K30" s="6">
        <v>4.5</v>
      </c>
      <c r="L30" s="2">
        <f t="shared" si="1"/>
        <v>10.5</v>
      </c>
      <c r="M30" s="2">
        <f t="shared" si="2"/>
        <v>14.5</v>
      </c>
      <c r="N30" s="2">
        <f t="shared" si="3"/>
        <v>14.5</v>
      </c>
    </row>
    <row r="31" spans="1:14" ht="15.6" x14ac:dyDescent="0.25">
      <c r="A31" s="6">
        <v>25</v>
      </c>
      <c r="B31" s="4" t="s">
        <v>222</v>
      </c>
      <c r="C31" s="4" t="s">
        <v>115</v>
      </c>
      <c r="D31" s="6">
        <v>0.5</v>
      </c>
      <c r="E31" s="6">
        <v>2.5</v>
      </c>
      <c r="F31" s="6">
        <v>0.5</v>
      </c>
      <c r="G31" s="6">
        <v>0</v>
      </c>
      <c r="H31" s="6">
        <v>0</v>
      </c>
      <c r="I31" s="2">
        <f t="shared" si="0"/>
        <v>3.5</v>
      </c>
      <c r="J31" s="6">
        <v>0.5</v>
      </c>
      <c r="K31" s="6">
        <v>8</v>
      </c>
      <c r="L31" s="2">
        <f t="shared" si="1"/>
        <v>8.5</v>
      </c>
      <c r="M31" s="2">
        <f t="shared" si="2"/>
        <v>12</v>
      </c>
      <c r="N31" s="2">
        <f t="shared" si="3"/>
        <v>12</v>
      </c>
    </row>
    <row r="32" spans="1:14" ht="15.6" x14ac:dyDescent="0.25">
      <c r="A32" s="6">
        <v>26</v>
      </c>
      <c r="B32" s="4" t="s">
        <v>223</v>
      </c>
      <c r="C32" s="4" t="s">
        <v>116</v>
      </c>
      <c r="D32" s="6">
        <v>3</v>
      </c>
      <c r="E32" s="6">
        <v>4.5</v>
      </c>
      <c r="F32" s="6">
        <v>0</v>
      </c>
      <c r="G32" s="6">
        <v>0</v>
      </c>
      <c r="H32" s="6">
        <v>0</v>
      </c>
      <c r="I32" s="2">
        <f t="shared" si="0"/>
        <v>7.5</v>
      </c>
      <c r="J32" s="6">
        <v>4.5</v>
      </c>
      <c r="K32" s="6">
        <v>0</v>
      </c>
      <c r="L32" s="2">
        <f t="shared" si="1"/>
        <v>4.5</v>
      </c>
      <c r="M32" s="2">
        <f t="shared" si="2"/>
        <v>12</v>
      </c>
      <c r="N32" s="2">
        <f t="shared" si="3"/>
        <v>12</v>
      </c>
    </row>
    <row r="33" spans="1:14" ht="15.6" x14ac:dyDescent="0.25">
      <c r="A33" s="6">
        <v>27</v>
      </c>
      <c r="B33" s="4" t="s">
        <v>224</v>
      </c>
      <c r="C33" s="4" t="s">
        <v>117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2">
        <f t="shared" si="0"/>
        <v>1</v>
      </c>
      <c r="J33" s="6">
        <v>7</v>
      </c>
      <c r="K33" s="6">
        <v>0</v>
      </c>
      <c r="L33" s="2">
        <f t="shared" si="1"/>
        <v>7</v>
      </c>
      <c r="M33" s="2">
        <f t="shared" si="2"/>
        <v>8</v>
      </c>
      <c r="N33" s="2">
        <f t="shared" si="3"/>
        <v>8</v>
      </c>
    </row>
  </sheetData>
  <mergeCells count="11">
    <mergeCell ref="A1:N1"/>
    <mergeCell ref="A6:C6"/>
    <mergeCell ref="N3:N5"/>
    <mergeCell ref="M3:M5"/>
    <mergeCell ref="L3:L5"/>
    <mergeCell ref="J3:K4"/>
    <mergeCell ref="I3:I5"/>
    <mergeCell ref="D3:H4"/>
    <mergeCell ref="C3:C5"/>
    <mergeCell ref="A3:B5"/>
    <mergeCell ref="A2:N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ВЕГА</dc:creator>
  <cp:lastModifiedBy>Вега</cp:lastModifiedBy>
  <dcterms:created xsi:type="dcterms:W3CDTF">2026-02-07T10:21:14Z</dcterms:created>
  <dcterms:modified xsi:type="dcterms:W3CDTF">2026-02-07T10:41:14Z</dcterms:modified>
</cp:coreProperties>
</file>