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6F17D55-E7FC-4275-B5AC-6E93EFA970E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9 класс" sheetId="1" r:id="rId1"/>
    <sheet name="10 класс" sheetId="2" r:id="rId2"/>
    <sheet name="11 класс" sheetId="3" r:id="rId3"/>
  </sheets>
  <definedNames>
    <definedName name="_xlnm._FilterDatabase" localSheetId="0" hidden="1">'9 класс'!$A$1:$H$30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" i="3" l="1"/>
  <c r="I32" i="3"/>
  <c r="I34" i="3"/>
  <c r="I33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5" i="3"/>
  <c r="I66" i="3"/>
  <c r="I67" i="3"/>
  <c r="I68" i="3"/>
  <c r="I69" i="3"/>
  <c r="I70" i="3"/>
  <c r="I71" i="3"/>
  <c r="I72" i="3"/>
  <c r="I73" i="3"/>
  <c r="I74" i="3"/>
  <c r="I83" i="3"/>
  <c r="I75" i="3"/>
  <c r="I76" i="3"/>
  <c r="I77" i="3"/>
  <c r="I78" i="3"/>
  <c r="I64" i="3"/>
  <c r="I79" i="3"/>
  <c r="I80" i="3"/>
  <c r="I81" i="3"/>
  <c r="I82" i="3"/>
  <c r="I84" i="3"/>
  <c r="I85" i="3"/>
  <c r="I86" i="3"/>
  <c r="I87" i="3"/>
  <c r="I88" i="3"/>
  <c r="I39" i="2"/>
  <c r="I30" i="2"/>
  <c r="I32" i="2"/>
  <c r="I31" i="2"/>
  <c r="I33" i="2"/>
  <c r="I36" i="2"/>
  <c r="I37" i="2"/>
  <c r="I34" i="2"/>
  <c r="I38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80" i="2"/>
  <c r="I81" i="2"/>
  <c r="I82" i="2"/>
  <c r="I79" i="2"/>
  <c r="I83" i="2"/>
  <c r="I84" i="2"/>
  <c r="I85" i="2"/>
  <c r="I14" i="1"/>
  <c r="J14" i="1" s="1"/>
  <c r="I50" i="1"/>
  <c r="I52" i="1"/>
  <c r="I53" i="1"/>
  <c r="I54" i="1"/>
  <c r="I55" i="1"/>
  <c r="I56" i="1"/>
  <c r="I51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2" i="1"/>
  <c r="I75" i="1"/>
  <c r="I76" i="1"/>
  <c r="I77" i="1"/>
  <c r="I78" i="1"/>
  <c r="I79" i="1"/>
  <c r="I80" i="1"/>
  <c r="I31" i="1"/>
  <c r="I32" i="1"/>
  <c r="I33" i="1"/>
  <c r="I34" i="1"/>
  <c r="I36" i="1"/>
  <c r="I37" i="1"/>
  <c r="I39" i="1"/>
  <c r="I40" i="1"/>
  <c r="I41" i="1"/>
  <c r="I38" i="1"/>
  <c r="I42" i="1"/>
  <c r="I43" i="1"/>
  <c r="I44" i="1"/>
  <c r="I45" i="1"/>
  <c r="I46" i="1"/>
  <c r="I47" i="1"/>
  <c r="I35" i="1"/>
  <c r="I48" i="1"/>
  <c r="I49" i="1"/>
  <c r="J31" i="3" l="1"/>
  <c r="J32" i="3"/>
  <c r="J34" i="3"/>
  <c r="J33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5" i="3"/>
  <c r="J66" i="3"/>
  <c r="J67" i="3"/>
  <c r="J68" i="3"/>
  <c r="J69" i="3"/>
  <c r="J70" i="3"/>
  <c r="J71" i="3"/>
  <c r="J72" i="3"/>
  <c r="J73" i="3"/>
  <c r="J74" i="3"/>
  <c r="J83" i="3"/>
  <c r="J75" i="3"/>
  <c r="J76" i="3"/>
  <c r="J77" i="3"/>
  <c r="J78" i="3"/>
  <c r="J64" i="3"/>
  <c r="J79" i="3"/>
  <c r="J80" i="3"/>
  <c r="J81" i="3"/>
  <c r="J82" i="3"/>
  <c r="J84" i="3"/>
  <c r="J85" i="3"/>
  <c r="J86" i="3"/>
  <c r="J87" i="3"/>
  <c r="J88" i="3"/>
  <c r="J39" i="2"/>
  <c r="J30" i="2"/>
  <c r="J32" i="2"/>
  <c r="J31" i="2"/>
  <c r="J33" i="2"/>
  <c r="J36" i="2"/>
  <c r="J37" i="2"/>
  <c r="J34" i="2"/>
  <c r="J38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80" i="2"/>
  <c r="J81" i="2"/>
  <c r="J82" i="2"/>
  <c r="J79" i="2"/>
  <c r="J83" i="2"/>
  <c r="J84" i="2"/>
  <c r="J85" i="2"/>
  <c r="J31" i="1"/>
  <c r="J32" i="1"/>
  <c r="J33" i="1"/>
  <c r="J34" i="1"/>
  <c r="J36" i="1"/>
  <c r="J37" i="1"/>
  <c r="J39" i="1"/>
  <c r="J40" i="1"/>
  <c r="J41" i="1"/>
  <c r="J38" i="1"/>
  <c r="J42" i="1"/>
  <c r="J43" i="1"/>
  <c r="J44" i="1"/>
  <c r="J45" i="1"/>
  <c r="J46" i="1"/>
  <c r="J47" i="1"/>
  <c r="J35" i="1"/>
  <c r="J48" i="1"/>
  <c r="J49" i="1"/>
  <c r="J50" i="1"/>
  <c r="J52" i="1"/>
  <c r="J53" i="1"/>
  <c r="J54" i="1"/>
  <c r="J55" i="1"/>
  <c r="J56" i="1"/>
  <c r="J51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3" i="1"/>
  <c r="J74" i="1"/>
  <c r="J72" i="1"/>
  <c r="J75" i="1"/>
  <c r="J76" i="1"/>
  <c r="J77" i="1"/>
  <c r="J78" i="1"/>
  <c r="J79" i="1"/>
  <c r="J80" i="1"/>
  <c r="I6" i="3" l="1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4" i="3"/>
  <c r="J14" i="3" s="1"/>
  <c r="I13" i="3"/>
  <c r="J13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5" i="3"/>
  <c r="J5" i="3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15" i="2"/>
  <c r="J15" i="2" s="1"/>
  <c r="I35" i="2"/>
  <c r="J35" i="2" s="1"/>
  <c r="I29" i="2"/>
  <c r="J29" i="2" s="1"/>
  <c r="I5" i="2"/>
  <c r="J5" i="2" s="1"/>
  <c r="I6" i="1"/>
  <c r="J6" i="1" s="1"/>
  <c r="I7" i="1"/>
  <c r="J7" i="1" s="1"/>
  <c r="I12" i="1"/>
  <c r="J12" i="1" s="1"/>
  <c r="I8" i="1"/>
  <c r="J8" i="1" s="1"/>
  <c r="I9" i="1"/>
  <c r="J9" i="1" s="1"/>
  <c r="I10" i="1"/>
  <c r="J10" i="1" s="1"/>
  <c r="I11" i="1"/>
  <c r="J11" i="1" s="1"/>
  <c r="I13" i="1"/>
  <c r="J13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5" i="1"/>
  <c r="J5" i="1" s="1"/>
</calcChain>
</file>

<file path=xl/sharedStrings.xml><?xml version="1.0" encoding="utf-8"?>
<sst xmlns="http://schemas.openxmlformats.org/spreadsheetml/2006/main" count="506" uniqueCount="488">
  <si>
    <t>№ п/п</t>
  </si>
  <si>
    <t>код участника</t>
  </si>
  <si>
    <t>максимально возможный балл</t>
  </si>
  <si>
    <t>теоретический тур</t>
  </si>
  <si>
    <t>номера заданий</t>
  </si>
  <si>
    <t xml:space="preserve">Суммарный </t>
  </si>
  <si>
    <t xml:space="preserve">балл </t>
  </si>
  <si>
    <t>итоговый балл после перевода в 100-балльную шкалу</t>
  </si>
  <si>
    <t>балл</t>
  </si>
  <si>
    <t xml:space="preserve">суммарный </t>
  </si>
  <si>
    <t xml:space="preserve">Результат оценивания выполненных олимпиадных заданий регионального этапа ВсОШ по литературе в 2025/26 учебном году </t>
  </si>
  <si>
    <t>9-03</t>
  </si>
  <si>
    <t>135-96321</t>
  </si>
  <si>
    <t>135-74926</t>
  </si>
  <si>
    <t>135-23207</t>
  </si>
  <si>
    <t>135-26673</t>
  </si>
  <si>
    <t>9-01</t>
  </si>
  <si>
    <t>135-35666</t>
  </si>
  <si>
    <t>9-02</t>
  </si>
  <si>
    <t>135-52578</t>
  </si>
  <si>
    <t>135-64922</t>
  </si>
  <si>
    <t>135-18531</t>
  </si>
  <si>
    <t>135-60175</t>
  </si>
  <si>
    <t>135-96327</t>
  </si>
  <si>
    <t>135-25171</t>
  </si>
  <si>
    <t>135-42388</t>
  </si>
  <si>
    <t>135-44915</t>
  </si>
  <si>
    <t>135-12732</t>
  </si>
  <si>
    <t>135-65850</t>
  </si>
  <si>
    <t>135-31176</t>
  </si>
  <si>
    <t>135-44827</t>
  </si>
  <si>
    <t>135-70213</t>
  </si>
  <si>
    <t>135-60674</t>
  </si>
  <si>
    <t>135-27136</t>
  </si>
  <si>
    <t>135-17554</t>
  </si>
  <si>
    <t>135-35239</t>
  </si>
  <si>
    <t>135-20431</t>
  </si>
  <si>
    <t>135-42200</t>
  </si>
  <si>
    <t>135-32852</t>
  </si>
  <si>
    <t>135-86486</t>
  </si>
  <si>
    <t>135-53599</t>
  </si>
  <si>
    <t>135-84094</t>
  </si>
  <si>
    <t>135-38900</t>
  </si>
  <si>
    <t>135-67586</t>
  </si>
  <si>
    <t>135-49899</t>
  </si>
  <si>
    <t>135-88004</t>
  </si>
  <si>
    <t>135-67702</t>
  </si>
  <si>
    <t>135-15145</t>
  </si>
  <si>
    <t>135-12662</t>
  </si>
  <si>
    <t>135-64497</t>
  </si>
  <si>
    <t>135-46857</t>
  </si>
  <si>
    <t>135-59451</t>
  </si>
  <si>
    <t>135-19707</t>
  </si>
  <si>
    <t>135-52162</t>
  </si>
  <si>
    <t>135-68101</t>
  </si>
  <si>
    <t>135-56438</t>
  </si>
  <si>
    <t>135-80645</t>
  </si>
  <si>
    <t>135-51182</t>
  </si>
  <si>
    <t>135-63050</t>
  </si>
  <si>
    <t>135-77130</t>
  </si>
  <si>
    <t>135-45898</t>
  </si>
  <si>
    <t>135-20786</t>
  </si>
  <si>
    <t>135-97365</t>
  </si>
  <si>
    <t>135-90069</t>
  </si>
  <si>
    <t>135-70281</t>
  </si>
  <si>
    <t>135-81089</t>
  </si>
  <si>
    <t>135-97802</t>
  </si>
  <si>
    <t>135-33122</t>
  </si>
  <si>
    <t>135-19175</t>
  </si>
  <si>
    <t>135-14514</t>
  </si>
  <si>
    <t>135-29819</t>
  </si>
  <si>
    <t>135-45556</t>
  </si>
  <si>
    <t>135-73535</t>
  </si>
  <si>
    <t>135-30802</t>
  </si>
  <si>
    <t>135-72419</t>
  </si>
  <si>
    <t>135-87930</t>
  </si>
  <si>
    <t>135-45830</t>
  </si>
  <si>
    <t>135-37383</t>
  </si>
  <si>
    <t>135-46539</t>
  </si>
  <si>
    <t>135-30673</t>
  </si>
  <si>
    <t>135-54622</t>
  </si>
  <si>
    <t>135-90905</t>
  </si>
  <si>
    <t>135-12033</t>
  </si>
  <si>
    <t>135-94705</t>
  </si>
  <si>
    <t>135-87903</t>
  </si>
  <si>
    <t>134-21903</t>
  </si>
  <si>
    <t>134-71181</t>
  </si>
  <si>
    <t>134-51675</t>
  </si>
  <si>
    <t>134-80190</t>
  </si>
  <si>
    <t>134-40735</t>
  </si>
  <si>
    <t>134-20641</t>
  </si>
  <si>
    <t>134-17155</t>
  </si>
  <si>
    <t>134-43905</t>
  </si>
  <si>
    <t>134-75482</t>
  </si>
  <si>
    <t>134-71922</t>
  </si>
  <si>
    <t>134-36582</t>
  </si>
  <si>
    <t>134-71564</t>
  </si>
  <si>
    <t>134-89343</t>
  </si>
  <si>
    <t>134-47322</t>
  </si>
  <si>
    <t>134-59157</t>
  </si>
  <si>
    <t>134-58788</t>
  </si>
  <si>
    <t>134-59709</t>
  </si>
  <si>
    <t>134-59477</t>
  </si>
  <si>
    <t>134-36516</t>
  </si>
  <si>
    <t>134-29682</t>
  </si>
  <si>
    <t>134-37069</t>
  </si>
  <si>
    <t>134-28643</t>
  </si>
  <si>
    <t>134-85306</t>
  </si>
  <si>
    <t>134-52297</t>
  </si>
  <si>
    <t>134-78876</t>
  </si>
  <si>
    <t>134-81813</t>
  </si>
  <si>
    <t>134-52838</t>
  </si>
  <si>
    <t>134-40260</t>
  </si>
  <si>
    <t>134-37401</t>
  </si>
  <si>
    <t>134-77440</t>
  </si>
  <si>
    <t>134-62461</t>
  </si>
  <si>
    <t>134-28005</t>
  </si>
  <si>
    <t>134-80819</t>
  </si>
  <si>
    <t>134-43381</t>
  </si>
  <si>
    <t>134-46328</t>
  </si>
  <si>
    <t>134-18903</t>
  </si>
  <si>
    <t>134-41422</t>
  </si>
  <si>
    <t>134-66146</t>
  </si>
  <si>
    <t>134-14539</t>
  </si>
  <si>
    <t>134-80477</t>
  </si>
  <si>
    <t>134-39191</t>
  </si>
  <si>
    <t>134-21157</t>
  </si>
  <si>
    <t>134-60603</t>
  </si>
  <si>
    <t>134-65585</t>
  </si>
  <si>
    <t>134-79571</t>
  </si>
  <si>
    <t>134-78735</t>
  </si>
  <si>
    <t>134-95718</t>
  </si>
  <si>
    <t>134-14801</t>
  </si>
  <si>
    <t>134-24117</t>
  </si>
  <si>
    <t>134-88389</t>
  </si>
  <si>
    <t>134-46399</t>
  </si>
  <si>
    <t>134-47862</t>
  </si>
  <si>
    <t>134-67282</t>
  </si>
  <si>
    <t>134-41746</t>
  </si>
  <si>
    <t>10-01</t>
  </si>
  <si>
    <t>134-26933</t>
  </si>
  <si>
    <t>134-21366</t>
  </si>
  <si>
    <t>134-43923</t>
  </si>
  <si>
    <t>134-20317</t>
  </si>
  <si>
    <t>134-28891</t>
  </si>
  <si>
    <t>134-42863</t>
  </si>
  <si>
    <t>134-22515</t>
  </si>
  <si>
    <t>134-67965</t>
  </si>
  <si>
    <t>134-69746</t>
  </si>
  <si>
    <t>134-64610</t>
  </si>
  <si>
    <t>134-55951</t>
  </si>
  <si>
    <t>134-17604</t>
  </si>
  <si>
    <t>134-77327</t>
  </si>
  <si>
    <t>134-38541</t>
  </si>
  <si>
    <t>134-75353</t>
  </si>
  <si>
    <t>134-63405</t>
  </si>
  <si>
    <t>134-50784</t>
  </si>
  <si>
    <t>134-98014</t>
  </si>
  <si>
    <t>10-02</t>
  </si>
  <si>
    <t>134-10855</t>
  </si>
  <si>
    <t>134-58532</t>
  </si>
  <si>
    <t>134-99857</t>
  </si>
  <si>
    <t>134-89164</t>
  </si>
  <si>
    <t>134-20694</t>
  </si>
  <si>
    <t>134-71914</t>
  </si>
  <si>
    <t>133-26038</t>
  </si>
  <si>
    <t>133-80927</t>
  </si>
  <si>
    <t>133-47838</t>
  </si>
  <si>
    <t>133-87007</t>
  </si>
  <si>
    <t>133-36754</t>
  </si>
  <si>
    <t>133-77550</t>
  </si>
  <si>
    <t>133-67086</t>
  </si>
  <si>
    <t>133-60629</t>
  </si>
  <si>
    <t>133-42238</t>
  </si>
  <si>
    <t>133-15106</t>
  </si>
  <si>
    <t>133-55472</t>
  </si>
  <si>
    <t>133-83811</t>
  </si>
  <si>
    <t>133-91379</t>
  </si>
  <si>
    <t>133-44907</t>
  </si>
  <si>
    <t>133-76263</t>
  </si>
  <si>
    <t>133-68379</t>
  </si>
  <si>
    <t>133-81212</t>
  </si>
  <si>
    <t>133-65199</t>
  </si>
  <si>
    <t>133-75640</t>
  </si>
  <si>
    <t>133-28851</t>
  </si>
  <si>
    <t>133-16734</t>
  </si>
  <si>
    <t>133-90586</t>
  </si>
  <si>
    <t>133-57743</t>
  </si>
  <si>
    <t>133-44457</t>
  </si>
  <si>
    <t>133-44364</t>
  </si>
  <si>
    <t>133-65991</t>
  </si>
  <si>
    <t>133-26946</t>
  </si>
  <si>
    <t>133-83001</t>
  </si>
  <si>
    <t>133-44608</t>
  </si>
  <si>
    <t>133-71510</t>
  </si>
  <si>
    <t>133-74451</t>
  </si>
  <si>
    <t>133-48638</t>
  </si>
  <si>
    <t>133-27812</t>
  </si>
  <si>
    <t>133-26776</t>
  </si>
  <si>
    <t>133-89213</t>
  </si>
  <si>
    <t>133-85370</t>
  </si>
  <si>
    <t>133-13470</t>
  </si>
  <si>
    <t>133-83942</t>
  </si>
  <si>
    <t>133-66752</t>
  </si>
  <si>
    <t>133-43530</t>
  </si>
  <si>
    <t>133-55434</t>
  </si>
  <si>
    <t>133-75276</t>
  </si>
  <si>
    <t>133-12240</t>
  </si>
  <si>
    <t>133-38798</t>
  </si>
  <si>
    <t>133-98389</t>
  </si>
  <si>
    <t>133-50120</t>
  </si>
  <si>
    <t>133-98297</t>
  </si>
  <si>
    <t>133-74593</t>
  </si>
  <si>
    <t>133-54744</t>
  </si>
  <si>
    <t>133-63947</t>
  </si>
  <si>
    <t>133-89739</t>
  </si>
  <si>
    <t>133-17636</t>
  </si>
  <si>
    <t>133-40814</t>
  </si>
  <si>
    <t>133-70397</t>
  </si>
  <si>
    <t>133-69130</t>
  </si>
  <si>
    <t>133-15021</t>
  </si>
  <si>
    <t>133-92031</t>
  </si>
  <si>
    <t>133-42021</t>
  </si>
  <si>
    <t>133-71537</t>
  </si>
  <si>
    <t>133-63909</t>
  </si>
  <si>
    <t>133-13606</t>
  </si>
  <si>
    <t>133-84457</t>
  </si>
  <si>
    <t>133-23227</t>
  </si>
  <si>
    <t>133-99446</t>
  </si>
  <si>
    <t>133-60138</t>
  </si>
  <si>
    <t>133-97468</t>
  </si>
  <si>
    <t>133-45876</t>
  </si>
  <si>
    <t>133-35891</t>
  </si>
  <si>
    <t>133-67564</t>
  </si>
  <si>
    <t>133-51145</t>
  </si>
  <si>
    <t>133-15939</t>
  </si>
  <si>
    <t>133-94783</t>
  </si>
  <si>
    <t>133-22258</t>
  </si>
  <si>
    <t>133-28786</t>
  </si>
  <si>
    <t>133-42189</t>
  </si>
  <si>
    <t>133-35398</t>
  </si>
  <si>
    <t>133-64527</t>
  </si>
  <si>
    <t>133-41935</t>
  </si>
  <si>
    <t>133-24176</t>
  </si>
  <si>
    <t>133-80429</t>
  </si>
  <si>
    <t>133-49853</t>
  </si>
  <si>
    <t>133-11106</t>
  </si>
  <si>
    <t>ФИО участника</t>
  </si>
  <si>
    <t>Нагайцева А.А.</t>
  </si>
  <si>
    <t>Дренин Д.А.</t>
  </si>
  <si>
    <t>Малышев И.А.</t>
  </si>
  <si>
    <t>135-86976</t>
  </si>
  <si>
    <t>Дегтярева М.А.</t>
  </si>
  <si>
    <t>Журавлёва В.С.</t>
  </si>
  <si>
    <t>Китаева П.Д.</t>
  </si>
  <si>
    <t>Сурнина В.М.</t>
  </si>
  <si>
    <t>Лепехина Е.Н.</t>
  </si>
  <si>
    <t>Юхманова А.В.</t>
  </si>
  <si>
    <t>Курзова К.С.</t>
  </si>
  <si>
    <t>Сутугин Е.Е.</t>
  </si>
  <si>
    <t>Трохачева К.М.</t>
  </si>
  <si>
    <t>Черемухина И.Н.</t>
  </si>
  <si>
    <t>Козина В.А.</t>
  </si>
  <si>
    <t>Куроедова Д.А.</t>
  </si>
  <si>
    <t>Морозова Ю.А.</t>
  </si>
  <si>
    <t>Лунина О.И.</t>
  </si>
  <si>
    <t>Галицкая М.Р.</t>
  </si>
  <si>
    <t>Афанасенко Д.Д.</t>
  </si>
  <si>
    <t>Ефремова А.В.</t>
  </si>
  <si>
    <t>Брусова З.В.</t>
  </si>
  <si>
    <t>Тетерук М.М.</t>
  </si>
  <si>
    <t>Гизетдинова В.И.</t>
  </si>
  <si>
    <t>Сазанова М.М.</t>
  </si>
  <si>
    <t>Колыбина Е.А.</t>
  </si>
  <si>
    <t>Балыков М.А.</t>
  </si>
  <si>
    <t>Зимина В.А.</t>
  </si>
  <si>
    <t>Гневашев Л.В.</t>
  </si>
  <si>
    <t>Ахмадеева Д.В.</t>
  </si>
  <si>
    <t>Трушков Я.А.</t>
  </si>
  <si>
    <t>Власова А.Т.</t>
  </si>
  <si>
    <t>Середкина М.А.</t>
  </si>
  <si>
    <t>Щукаева Е.П.</t>
  </si>
  <si>
    <t>Перова А.С.</t>
  </si>
  <si>
    <t>Куликова А.С.</t>
  </si>
  <si>
    <t>Миталева П.А.</t>
  </si>
  <si>
    <t>Альхимович Э.А.</t>
  </si>
  <si>
    <t>Оралов Р.С.</t>
  </si>
  <si>
    <t>Кабанов А.Н.</t>
  </si>
  <si>
    <t>Сысуева Я.Д.</t>
  </si>
  <si>
    <t>Дворянинова Т.Н.</t>
  </si>
  <si>
    <t>Юношева А.С.</t>
  </si>
  <si>
    <t>Тепаев М.И.</t>
  </si>
  <si>
    <t>Куликова А.Т.</t>
  </si>
  <si>
    <t>Корчагина В.А.</t>
  </si>
  <si>
    <t>Фадеев Д.А.</t>
  </si>
  <si>
    <t>Корыхаева В.А.</t>
  </si>
  <si>
    <t>Троицкая Э.В.</t>
  </si>
  <si>
    <t>Костина К.А.</t>
  </si>
  <si>
    <t>Мартынова А.Н.</t>
  </si>
  <si>
    <t>Ильин Н.А.</t>
  </si>
  <si>
    <t>Царева К.В.</t>
  </si>
  <si>
    <t>Масанова А.А.</t>
  </si>
  <si>
    <t>Фетисов Я.Е.</t>
  </si>
  <si>
    <t>Линькова Д.С.</t>
  </si>
  <si>
    <t>Купчинский В.Д.</t>
  </si>
  <si>
    <t>Владимирова К.К.</t>
  </si>
  <si>
    <t>Чернова В.А.</t>
  </si>
  <si>
    <t>Рябинина Е.С.</t>
  </si>
  <si>
    <t>Старостина А.С.</t>
  </si>
  <si>
    <t>Малинина Е.С.</t>
  </si>
  <si>
    <t>Агапова Я.А.</t>
  </si>
  <si>
    <t>Измайлова В.С.</t>
  </si>
  <si>
    <t>Середенина Е.А.</t>
  </si>
  <si>
    <t>Новикова У.А.</t>
  </si>
  <si>
    <t>Сереброва А.Д.</t>
  </si>
  <si>
    <t>Ковтунова Е.Н.</t>
  </si>
  <si>
    <t>Вострякова С.М.</t>
  </si>
  <si>
    <t>Слепов А.К.</t>
  </si>
  <si>
    <t>Штаркман О.И.</t>
  </si>
  <si>
    <t>Юферова О.С.</t>
  </si>
  <si>
    <t>Сезенина Е.В.</t>
  </si>
  <si>
    <t>Егорова М.В.</t>
  </si>
  <si>
    <t>Мамаева И.А.</t>
  </si>
  <si>
    <t>Князева Т.П.</t>
  </si>
  <si>
    <t>Кораблева М.А.</t>
  </si>
  <si>
    <t>Потапова З.А.</t>
  </si>
  <si>
    <t>Верник Ю.Д.</t>
  </si>
  <si>
    <t>Крутина К.А.</t>
  </si>
  <si>
    <t>Скорнякова М.В.</t>
  </si>
  <si>
    <t>Пахомова Т.Ф.</t>
  </si>
  <si>
    <t>Лепехина З.С.</t>
  </si>
  <si>
    <t>Кулагина А.П.</t>
  </si>
  <si>
    <t>Семёнычева А.Д.</t>
  </si>
  <si>
    <t>Фролова А.А.</t>
  </si>
  <si>
    <t>Никитенко А.А.</t>
  </si>
  <si>
    <t>Орлов М.С.</t>
  </si>
  <si>
    <t>Булганина А.Н.</t>
  </si>
  <si>
    <t>Кряжева Д.Д.</t>
  </si>
  <si>
    <t>Кабанова И.В.</t>
  </si>
  <si>
    <t>Ронжина А.А.</t>
  </si>
  <si>
    <t>Старостина О.А.</t>
  </si>
  <si>
    <t>Набатова В.В.</t>
  </si>
  <si>
    <t>Гусева Ю.С.</t>
  </si>
  <si>
    <t>Железнякова А.Ю.</t>
  </si>
  <si>
    <t>Морозова Н.С.</t>
  </si>
  <si>
    <t>Воронина А.С.</t>
  </si>
  <si>
    <t>Ларина А.С.</t>
  </si>
  <si>
    <t>Галкина А.В.</t>
  </si>
  <si>
    <t>Карсакова О.С.</t>
  </si>
  <si>
    <t>Останина С.О.</t>
  </si>
  <si>
    <t>Васютина О.А.</t>
  </si>
  <si>
    <t>Сарамбаева М.Д.</t>
  </si>
  <si>
    <t>Лаптева М.Л.</t>
  </si>
  <si>
    <t>Тараканова С.П.</t>
  </si>
  <si>
    <t>Бухалова А.М.</t>
  </si>
  <si>
    <t>Ишбаева Д.Р.</t>
  </si>
  <si>
    <t>Данно М.Е.</t>
  </si>
  <si>
    <t>Починка З.И.</t>
  </si>
  <si>
    <t>Чеканова М.М.</t>
  </si>
  <si>
    <t>Сорокина В.И.</t>
  </si>
  <si>
    <t>Хонин А.А.</t>
  </si>
  <si>
    <t>Половинкина А.Д.</t>
  </si>
  <si>
    <t>Плотникова М.А.</t>
  </si>
  <si>
    <t>Храмова В.Н.</t>
  </si>
  <si>
    <t>Чистова П.Д.</t>
  </si>
  <si>
    <t>Титов Я.С.</t>
  </si>
  <si>
    <t>Потачева А.С.</t>
  </si>
  <si>
    <t>Волкова Д.А.</t>
  </si>
  <si>
    <t>Нефедов А.В.</t>
  </si>
  <si>
    <t>Синеговская А.Д.</t>
  </si>
  <si>
    <t>Борисова В.М.</t>
  </si>
  <si>
    <t>Космачева Е.С.</t>
  </si>
  <si>
    <t>Никанина Д.О.</t>
  </si>
  <si>
    <t>Зубарев Ф.В.</t>
  </si>
  <si>
    <t>Петухова И.А.</t>
  </si>
  <si>
    <t>Семенчук В.М.</t>
  </si>
  <si>
    <t>Шишкина Е.С.</t>
  </si>
  <si>
    <t>Губайдуллина В.Р.</t>
  </si>
  <si>
    <t>Любшина В.Н.</t>
  </si>
  <si>
    <t>Тимачев А.А.</t>
  </si>
  <si>
    <t>Сахарова С.А.</t>
  </si>
  <si>
    <t>Кривопишина Т.А.</t>
  </si>
  <si>
    <t>Савинова С.С.</t>
  </si>
  <si>
    <t>Лимакова А.А.</t>
  </si>
  <si>
    <t>Маркелова А.С.</t>
  </si>
  <si>
    <t>Темина М.Н.</t>
  </si>
  <si>
    <t>Кулизина Е.А.</t>
  </si>
  <si>
    <t>Сережкина А.Ю.</t>
  </si>
  <si>
    <t>Гусева Е.А.</t>
  </si>
  <si>
    <t>Сафонова Н.Н.</t>
  </si>
  <si>
    <t>Соловьева А.Д.</t>
  </si>
  <si>
    <t>Клинова Д.С.</t>
  </si>
  <si>
    <t>Мингерик М.Д.</t>
  </si>
  <si>
    <t>Спирина А.А.</t>
  </si>
  <si>
    <t>Луцкевич Д.И.</t>
  </si>
  <si>
    <t>Ткачук А.С.</t>
  </si>
  <si>
    <t>Трянин И.Е.</t>
  </si>
  <si>
    <t>Горбатова Е.А.</t>
  </si>
  <si>
    <t>Погодин И.М.</t>
  </si>
  <si>
    <t>Лешова Д.С.</t>
  </si>
  <si>
    <t>Сергиевская М.В.</t>
  </si>
  <si>
    <t>Горятнина С.С.</t>
  </si>
  <si>
    <t>Фурман К.П.</t>
  </si>
  <si>
    <t>Михеева Е.В.</t>
  </si>
  <si>
    <t>Архипова А.А.</t>
  </si>
  <si>
    <t>Пигалова С.С.</t>
  </si>
  <si>
    <t>Шабалина Е.О.</t>
  </si>
  <si>
    <t>Кузнецова А.М.</t>
  </si>
  <si>
    <t>Молдованова А.Е.</t>
  </si>
  <si>
    <t>Ульянов А.М.</t>
  </si>
  <si>
    <t>Садовникова Е.Г.</t>
  </si>
  <si>
    <t>Землянова К.А.</t>
  </si>
  <si>
    <t>Аветисян М.М.</t>
  </si>
  <si>
    <t>Мыльникова Е.Н.</t>
  </si>
  <si>
    <t>Уварова А.В.</t>
  </si>
  <si>
    <t>Люкшина М.А.</t>
  </si>
  <si>
    <t>Фортунатова О.А.</t>
  </si>
  <si>
    <t>Ягодина Е.В.</t>
  </si>
  <si>
    <t>Березина А.А.</t>
  </si>
  <si>
    <t>Аверина К.А.</t>
  </si>
  <si>
    <t>Степыкина П.А.</t>
  </si>
  <si>
    <t>Ерёмина А.А.</t>
  </si>
  <si>
    <t>Емельянова Т.С.</t>
  </si>
  <si>
    <t>Токарева А.Ю.</t>
  </si>
  <si>
    <t>Зайцева Ф.А.</t>
  </si>
  <si>
    <t>Колбасова С.С.</t>
  </si>
  <si>
    <t>Сиухина Д.С.</t>
  </si>
  <si>
    <t>Зинина А.В.</t>
  </si>
  <si>
    <t>Куклина М.Н.</t>
  </si>
  <si>
    <t>Шпенков А.С.</t>
  </si>
  <si>
    <t>Захарова А.С.</t>
  </si>
  <si>
    <t>Полушин И.А.</t>
  </si>
  <si>
    <t>Аксенова А.А.</t>
  </si>
  <si>
    <t>Лебедева Д.В.</t>
  </si>
  <si>
    <t>Курякин Ф.А.</t>
  </si>
  <si>
    <t>Погудалова А.А.</t>
  </si>
  <si>
    <t>Чайчиц Д.В.</t>
  </si>
  <si>
    <t>Веремеева В.И.</t>
  </si>
  <si>
    <t>Павлова В.К.</t>
  </si>
  <si>
    <t>Романова А.И.</t>
  </si>
  <si>
    <t>Попова Д.П.</t>
  </si>
  <si>
    <t>Ершова И.Д.</t>
  </si>
  <si>
    <t>Ворона Е.Ю.</t>
  </si>
  <si>
    <t>Калязина А.Е.</t>
  </si>
  <si>
    <t>Чумак В.А.</t>
  </si>
  <si>
    <t>Жукова М.П.</t>
  </si>
  <si>
    <t>Кабикина А.М.</t>
  </si>
  <si>
    <t>Кмец К.Р.</t>
  </si>
  <si>
    <t>Самохвалова М.С.</t>
  </si>
  <si>
    <t>Ангелова Е.Н.</t>
  </si>
  <si>
    <t>Цыпленкова А.А.</t>
  </si>
  <si>
    <t>Косоногова В.Д.</t>
  </si>
  <si>
    <t>Красильникова К.М.</t>
  </si>
  <si>
    <t>Автонова А.Р.</t>
  </si>
  <si>
    <t>Нистратова Д.Д,</t>
  </si>
  <si>
    <t>133-22133</t>
  </si>
  <si>
    <t>Орехова А.Р.</t>
  </si>
  <si>
    <t>Смородина С.С.</t>
  </si>
  <si>
    <t>Парамонова Е.А.</t>
  </si>
  <si>
    <t>Севрюкова П.А.</t>
  </si>
  <si>
    <t>Демешкина Е.И.</t>
  </si>
  <si>
    <t>Лошкарева А.В.</t>
  </si>
  <si>
    <t>Ионова О.О.</t>
  </si>
  <si>
    <t>Агеева В.А.</t>
  </si>
  <si>
    <t>Рунова М.С.</t>
  </si>
  <si>
    <t>Панфилова Ю.С.</t>
  </si>
  <si>
    <t>Парфенова Е.П.</t>
  </si>
  <si>
    <t>Соловьева К.А.</t>
  </si>
  <si>
    <t>Вечерков В.В.</t>
  </si>
  <si>
    <t>Уденко А.В.</t>
  </si>
  <si>
    <t>Куликов Д.А.</t>
  </si>
  <si>
    <t>Пономарева К.И.</t>
  </si>
  <si>
    <t>Карбаинова А.В.</t>
  </si>
  <si>
    <t>Кондакова Т.В.</t>
  </si>
  <si>
    <t>Казакова А.А.</t>
  </si>
  <si>
    <t>Войнова К.В.</t>
  </si>
  <si>
    <t>Сорокина В.Ю.</t>
  </si>
  <si>
    <t>Баикина Д.Д.</t>
  </si>
  <si>
    <t>Шабанова Е.Е.</t>
  </si>
  <si>
    <t>Комзолова Д.М.</t>
  </si>
  <si>
    <t>Тулупов Е.Д.</t>
  </si>
  <si>
    <t>Мезенцева Е.А.</t>
  </si>
  <si>
    <t>Мелёхина Т.А.</t>
  </si>
  <si>
    <t>Осенчугова А.А.</t>
  </si>
  <si>
    <t>Пучкова Е.А.</t>
  </si>
  <si>
    <t>Дех К.П.</t>
  </si>
  <si>
    <t>Тавлиханова К.М.</t>
  </si>
  <si>
    <t>Шабалина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</si>
</sst>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F11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6"/>
  <sheetViews>
    <sheetView topLeftCell="A4" zoomScaleNormal="100" workbookViewId="0">
      <selection activeCell="D26" sqref="D26"/>
    </sheetView>
  </sheetViews>
  <sheetFormatPr defaultColWidth="9.109375" defaultRowHeight="15.6" x14ac:dyDescent="0.3"/>
  <cols>
    <col min="1" max="1" width="9.109375" style="1"/>
    <col min="2" max="2" width="22.5546875" style="1" customWidth="1"/>
    <col min="3" max="3" width="13.109375" style="1" customWidth="1"/>
    <col min="4" max="8" width="9.109375" style="1"/>
    <col min="9" max="9" width="13.6640625" style="1" customWidth="1"/>
    <col min="10" max="10" width="12.33203125" style="10" customWidth="1"/>
    <col min="11" max="16384" width="9.109375" style="1"/>
  </cols>
  <sheetData>
    <row r="1" spans="1:10" ht="54" customHeight="1" x14ac:dyDescent="0.3">
      <c r="A1" s="29" t="s">
        <v>10</v>
      </c>
      <c r="B1" s="30"/>
      <c r="C1" s="30"/>
      <c r="D1" s="30"/>
      <c r="E1" s="30"/>
      <c r="F1" s="30"/>
      <c r="G1" s="30"/>
      <c r="H1" s="30"/>
      <c r="I1" s="6"/>
      <c r="J1" s="32" t="s">
        <v>7</v>
      </c>
    </row>
    <row r="2" spans="1:10" x14ac:dyDescent="0.3">
      <c r="A2" s="33" t="s">
        <v>0</v>
      </c>
      <c r="B2" s="35" t="s">
        <v>247</v>
      </c>
      <c r="C2" s="34" t="s">
        <v>1</v>
      </c>
      <c r="D2" s="33" t="s">
        <v>3</v>
      </c>
      <c r="E2" s="33"/>
      <c r="F2" s="33"/>
      <c r="G2" s="33"/>
      <c r="H2" s="33"/>
      <c r="I2" s="5" t="s">
        <v>5</v>
      </c>
      <c r="J2" s="32"/>
    </row>
    <row r="3" spans="1:10" x14ac:dyDescent="0.3">
      <c r="A3" s="33"/>
      <c r="B3" s="36"/>
      <c r="C3" s="34"/>
      <c r="D3" s="33" t="s">
        <v>4</v>
      </c>
      <c r="E3" s="33"/>
      <c r="F3" s="33"/>
      <c r="G3" s="33"/>
      <c r="H3" s="33"/>
      <c r="I3" s="5" t="s">
        <v>6</v>
      </c>
      <c r="J3" s="32"/>
    </row>
    <row r="4" spans="1:10" x14ac:dyDescent="0.3">
      <c r="A4" s="33"/>
      <c r="B4" s="37"/>
      <c r="C4" s="34"/>
      <c r="D4" s="2">
        <v>1</v>
      </c>
      <c r="E4" s="2">
        <v>2</v>
      </c>
      <c r="F4" s="2">
        <v>3</v>
      </c>
      <c r="G4" s="2">
        <v>4</v>
      </c>
      <c r="H4" s="2">
        <v>5</v>
      </c>
      <c r="I4" s="5"/>
      <c r="J4" s="32"/>
    </row>
    <row r="5" spans="1:10" ht="30" customHeight="1" x14ac:dyDescent="0.3">
      <c r="A5" s="29" t="s">
        <v>2</v>
      </c>
      <c r="B5" s="30"/>
      <c r="C5" s="31"/>
      <c r="D5" s="3">
        <v>4</v>
      </c>
      <c r="E5" s="3">
        <v>4</v>
      </c>
      <c r="F5" s="3">
        <v>3</v>
      </c>
      <c r="G5" s="3">
        <v>45</v>
      </c>
      <c r="H5" s="3">
        <v>20</v>
      </c>
      <c r="I5" s="3">
        <f>SUM(D5:H5)</f>
        <v>76</v>
      </c>
      <c r="J5" s="9">
        <f>100/76*I5</f>
        <v>100</v>
      </c>
    </row>
    <row r="6" spans="1:10" x14ac:dyDescent="0.3">
      <c r="A6" s="2">
        <v>1</v>
      </c>
      <c r="B6" s="16" t="s">
        <v>250</v>
      </c>
      <c r="C6" s="13" t="s">
        <v>11</v>
      </c>
      <c r="D6" s="2">
        <v>2</v>
      </c>
      <c r="E6" s="2">
        <v>3</v>
      </c>
      <c r="F6" s="2">
        <v>2</v>
      </c>
      <c r="G6" s="2">
        <v>40</v>
      </c>
      <c r="H6" s="2">
        <v>17</v>
      </c>
      <c r="I6" s="3">
        <f t="shared" ref="I6:I30" si="0">SUM(D6:H6)</f>
        <v>64</v>
      </c>
      <c r="J6" s="9">
        <f t="shared" ref="J6:J69" si="1">100/76*I6</f>
        <v>84.21052631578948</v>
      </c>
    </row>
    <row r="7" spans="1:10" x14ac:dyDescent="0.3">
      <c r="A7" s="2">
        <v>2</v>
      </c>
      <c r="B7" s="16" t="s">
        <v>252</v>
      </c>
      <c r="C7" s="13" t="s">
        <v>12</v>
      </c>
      <c r="D7" s="2">
        <v>4</v>
      </c>
      <c r="E7" s="2">
        <v>4</v>
      </c>
      <c r="F7" s="2">
        <v>2</v>
      </c>
      <c r="G7" s="2">
        <v>32</v>
      </c>
      <c r="H7" s="2">
        <v>18</v>
      </c>
      <c r="I7" s="3">
        <f t="shared" si="0"/>
        <v>60</v>
      </c>
      <c r="J7" s="9">
        <f t="shared" si="1"/>
        <v>78.94736842105263</v>
      </c>
    </row>
    <row r="8" spans="1:10" x14ac:dyDescent="0.3">
      <c r="A8" s="12">
        <v>3</v>
      </c>
      <c r="B8" s="16" t="s">
        <v>253</v>
      </c>
      <c r="C8" s="13" t="s">
        <v>14</v>
      </c>
      <c r="D8" s="12">
        <v>0</v>
      </c>
      <c r="E8" s="12">
        <v>4</v>
      </c>
      <c r="F8" s="12">
        <v>3</v>
      </c>
      <c r="G8" s="12">
        <v>35</v>
      </c>
      <c r="H8" s="12">
        <v>17</v>
      </c>
      <c r="I8" s="3">
        <f t="shared" si="0"/>
        <v>59</v>
      </c>
      <c r="J8" s="9">
        <f t="shared" si="1"/>
        <v>77.631578947368425</v>
      </c>
    </row>
    <row r="9" spans="1:10" x14ac:dyDescent="0.3">
      <c r="A9" s="12">
        <v>4</v>
      </c>
      <c r="B9" s="16" t="s">
        <v>254</v>
      </c>
      <c r="C9" s="13" t="s">
        <v>15</v>
      </c>
      <c r="D9" s="2">
        <v>0</v>
      </c>
      <c r="E9" s="2">
        <v>0.5</v>
      </c>
      <c r="F9" s="2">
        <v>3</v>
      </c>
      <c r="G9" s="2">
        <v>37</v>
      </c>
      <c r="H9" s="2">
        <v>18</v>
      </c>
      <c r="I9" s="3">
        <f t="shared" si="0"/>
        <v>58.5</v>
      </c>
      <c r="J9" s="9">
        <f t="shared" si="1"/>
        <v>76.973684210526315</v>
      </c>
    </row>
    <row r="10" spans="1:10" x14ac:dyDescent="0.3">
      <c r="A10" s="12">
        <v>5</v>
      </c>
      <c r="B10" s="16" t="s">
        <v>248</v>
      </c>
      <c r="C10" s="13" t="s">
        <v>16</v>
      </c>
      <c r="D10" s="2">
        <v>4</v>
      </c>
      <c r="E10" s="2">
        <v>3</v>
      </c>
      <c r="F10" s="2">
        <v>2</v>
      </c>
      <c r="G10" s="2">
        <v>30</v>
      </c>
      <c r="H10" s="2">
        <v>19</v>
      </c>
      <c r="I10" s="3">
        <f t="shared" si="0"/>
        <v>58</v>
      </c>
      <c r="J10" s="9">
        <f t="shared" si="1"/>
        <v>76.31578947368422</v>
      </c>
    </row>
    <row r="11" spans="1:10" x14ac:dyDescent="0.3">
      <c r="A11" s="12">
        <v>6</v>
      </c>
      <c r="B11" s="16" t="s">
        <v>255</v>
      </c>
      <c r="C11" s="13" t="s">
        <v>17</v>
      </c>
      <c r="D11" s="2">
        <v>0</v>
      </c>
      <c r="E11" s="2">
        <v>3</v>
      </c>
      <c r="F11" s="2">
        <v>3</v>
      </c>
      <c r="G11" s="2">
        <v>34</v>
      </c>
      <c r="H11" s="2">
        <v>17</v>
      </c>
      <c r="I11" s="3">
        <f t="shared" si="0"/>
        <v>57</v>
      </c>
      <c r="J11" s="9">
        <f t="shared" si="1"/>
        <v>75</v>
      </c>
    </row>
    <row r="12" spans="1:10" s="22" customFormat="1" x14ac:dyDescent="0.3">
      <c r="A12" s="12">
        <v>7</v>
      </c>
      <c r="B12" s="16" t="s">
        <v>256</v>
      </c>
      <c r="C12" s="19" t="s">
        <v>13</v>
      </c>
      <c r="D12" s="18">
        <v>4</v>
      </c>
      <c r="E12" s="18">
        <v>3</v>
      </c>
      <c r="F12" s="18">
        <v>2</v>
      </c>
      <c r="G12" s="18">
        <v>31</v>
      </c>
      <c r="H12" s="18">
        <v>16</v>
      </c>
      <c r="I12" s="20">
        <f>SUM(D12:H12)</f>
        <v>56</v>
      </c>
      <c r="J12" s="21">
        <f>100/76*I12</f>
        <v>73.684210526315795</v>
      </c>
    </row>
    <row r="13" spans="1:10" x14ac:dyDescent="0.3">
      <c r="A13" s="12">
        <v>8</v>
      </c>
      <c r="B13" s="16" t="s">
        <v>249</v>
      </c>
      <c r="C13" s="13" t="s">
        <v>18</v>
      </c>
      <c r="D13" s="2">
        <v>0</v>
      </c>
      <c r="E13" s="2">
        <v>4</v>
      </c>
      <c r="F13" s="2">
        <v>2</v>
      </c>
      <c r="G13" s="2">
        <v>33</v>
      </c>
      <c r="H13" s="2">
        <v>17</v>
      </c>
      <c r="I13" s="3">
        <f t="shared" si="0"/>
        <v>56</v>
      </c>
      <c r="J13" s="9">
        <f t="shared" si="1"/>
        <v>73.684210526315795</v>
      </c>
    </row>
    <row r="14" spans="1:10" x14ac:dyDescent="0.3">
      <c r="A14" s="12">
        <v>9</v>
      </c>
      <c r="B14" s="16" t="s">
        <v>257</v>
      </c>
      <c r="C14" s="13" t="s">
        <v>19</v>
      </c>
      <c r="D14" s="2">
        <v>0</v>
      </c>
      <c r="E14" s="2">
        <v>4</v>
      </c>
      <c r="F14" s="2">
        <v>2</v>
      </c>
      <c r="G14" s="2">
        <v>33</v>
      </c>
      <c r="H14" s="2">
        <v>16</v>
      </c>
      <c r="I14" s="3">
        <f t="shared" si="0"/>
        <v>55</v>
      </c>
      <c r="J14" s="9">
        <f t="shared" si="1"/>
        <v>72.368421052631589</v>
      </c>
    </row>
    <row r="15" spans="1:10" x14ac:dyDescent="0.3">
      <c r="A15" s="12">
        <v>10</v>
      </c>
      <c r="B15" s="16" t="s">
        <v>258</v>
      </c>
      <c r="C15" s="13" t="s">
        <v>20</v>
      </c>
      <c r="D15" s="2">
        <v>0</v>
      </c>
      <c r="E15" s="2">
        <v>0</v>
      </c>
      <c r="F15" s="2">
        <v>2</v>
      </c>
      <c r="G15" s="2">
        <v>40</v>
      </c>
      <c r="H15" s="2">
        <v>12</v>
      </c>
      <c r="I15" s="3">
        <f t="shared" si="0"/>
        <v>54</v>
      </c>
      <c r="J15" s="9">
        <f t="shared" si="1"/>
        <v>71.05263157894737</v>
      </c>
    </row>
    <row r="16" spans="1:10" x14ac:dyDescent="0.3">
      <c r="A16" s="12">
        <v>11</v>
      </c>
      <c r="B16" s="16" t="s">
        <v>259</v>
      </c>
      <c r="C16" s="13" t="s">
        <v>21</v>
      </c>
      <c r="D16" s="2">
        <v>0</v>
      </c>
      <c r="E16" s="2">
        <v>3</v>
      </c>
      <c r="F16" s="2">
        <v>2</v>
      </c>
      <c r="G16" s="2">
        <v>31</v>
      </c>
      <c r="H16" s="2">
        <v>16</v>
      </c>
      <c r="I16" s="3">
        <f t="shared" si="0"/>
        <v>52</v>
      </c>
      <c r="J16" s="9">
        <f t="shared" si="1"/>
        <v>68.421052631578959</v>
      </c>
    </row>
    <row r="17" spans="1:10" x14ac:dyDescent="0.3">
      <c r="A17" s="12">
        <v>12</v>
      </c>
      <c r="B17" s="16" t="s">
        <v>260</v>
      </c>
      <c r="C17" s="13" t="s">
        <v>22</v>
      </c>
      <c r="D17" s="2">
        <v>0</v>
      </c>
      <c r="E17" s="2">
        <v>0</v>
      </c>
      <c r="F17" s="2">
        <v>3</v>
      </c>
      <c r="G17" s="2">
        <v>32</v>
      </c>
      <c r="H17" s="2">
        <v>16</v>
      </c>
      <c r="I17" s="3">
        <f t="shared" si="0"/>
        <v>51</v>
      </c>
      <c r="J17" s="9">
        <f t="shared" si="1"/>
        <v>67.10526315789474</v>
      </c>
    </row>
    <row r="18" spans="1:10" x14ac:dyDescent="0.3">
      <c r="A18" s="12">
        <v>13</v>
      </c>
      <c r="B18" s="16" t="s">
        <v>261</v>
      </c>
      <c r="C18" s="13" t="s">
        <v>23</v>
      </c>
      <c r="D18" s="2">
        <v>0</v>
      </c>
      <c r="E18" s="2">
        <v>3</v>
      </c>
      <c r="F18" s="2">
        <v>2</v>
      </c>
      <c r="G18" s="2">
        <v>30</v>
      </c>
      <c r="H18" s="2">
        <v>16</v>
      </c>
      <c r="I18" s="3">
        <f t="shared" si="0"/>
        <v>51</v>
      </c>
      <c r="J18" s="9">
        <f t="shared" si="1"/>
        <v>67.10526315789474</v>
      </c>
    </row>
    <row r="19" spans="1:10" x14ac:dyDescent="0.3">
      <c r="A19" s="12">
        <v>14</v>
      </c>
      <c r="B19" s="16" t="s">
        <v>262</v>
      </c>
      <c r="C19" s="13" t="s">
        <v>251</v>
      </c>
      <c r="D19" s="2">
        <v>4</v>
      </c>
      <c r="E19" s="2">
        <v>4</v>
      </c>
      <c r="F19" s="2">
        <v>3</v>
      </c>
      <c r="G19" s="2">
        <v>25</v>
      </c>
      <c r="H19" s="2">
        <v>14</v>
      </c>
      <c r="I19" s="3">
        <f t="shared" si="0"/>
        <v>50</v>
      </c>
      <c r="J19" s="9">
        <f t="shared" si="1"/>
        <v>65.789473684210535</v>
      </c>
    </row>
    <row r="20" spans="1:10" x14ac:dyDescent="0.3">
      <c r="A20" s="12">
        <v>15</v>
      </c>
      <c r="B20" s="16" t="s">
        <v>263</v>
      </c>
      <c r="C20" s="13" t="s">
        <v>24</v>
      </c>
      <c r="D20" s="2">
        <v>0</v>
      </c>
      <c r="E20" s="2">
        <v>4</v>
      </c>
      <c r="F20" s="2">
        <v>3</v>
      </c>
      <c r="G20" s="2">
        <v>27</v>
      </c>
      <c r="H20" s="2">
        <v>16</v>
      </c>
      <c r="I20" s="3">
        <f t="shared" si="0"/>
        <v>50</v>
      </c>
      <c r="J20" s="9">
        <f t="shared" si="1"/>
        <v>65.789473684210535</v>
      </c>
    </row>
    <row r="21" spans="1:10" x14ac:dyDescent="0.3">
      <c r="A21" s="12">
        <v>16</v>
      </c>
      <c r="B21" s="16" t="s">
        <v>264</v>
      </c>
      <c r="C21" s="13" t="s">
        <v>25</v>
      </c>
      <c r="D21" s="2">
        <v>0</v>
      </c>
      <c r="E21" s="2">
        <v>0</v>
      </c>
      <c r="F21" s="2">
        <v>2</v>
      </c>
      <c r="G21" s="2">
        <v>30</v>
      </c>
      <c r="H21" s="2">
        <v>17</v>
      </c>
      <c r="I21" s="3">
        <f t="shared" si="0"/>
        <v>49</v>
      </c>
      <c r="J21" s="9">
        <f t="shared" si="1"/>
        <v>64.473684210526315</v>
      </c>
    </row>
    <row r="22" spans="1:10" x14ac:dyDescent="0.3">
      <c r="A22" s="12">
        <v>17</v>
      </c>
      <c r="B22" s="16" t="s">
        <v>265</v>
      </c>
      <c r="C22" s="13" t="s">
        <v>26</v>
      </c>
      <c r="D22" s="2">
        <v>0</v>
      </c>
      <c r="E22" s="2">
        <v>0</v>
      </c>
      <c r="F22" s="2">
        <v>0</v>
      </c>
      <c r="G22" s="2">
        <v>32</v>
      </c>
      <c r="H22" s="2">
        <v>14</v>
      </c>
      <c r="I22" s="3">
        <f t="shared" si="0"/>
        <v>46</v>
      </c>
      <c r="J22" s="9">
        <f t="shared" si="1"/>
        <v>60.526315789473685</v>
      </c>
    </row>
    <row r="23" spans="1:10" x14ac:dyDescent="0.3">
      <c r="A23" s="12">
        <v>18</v>
      </c>
      <c r="B23" s="16" t="s">
        <v>266</v>
      </c>
      <c r="C23" s="13" t="s">
        <v>27</v>
      </c>
      <c r="D23" s="2">
        <v>2</v>
      </c>
      <c r="E23" s="2">
        <v>3</v>
      </c>
      <c r="F23" s="2">
        <v>3</v>
      </c>
      <c r="G23" s="2">
        <v>21</v>
      </c>
      <c r="H23" s="2">
        <v>17</v>
      </c>
      <c r="I23" s="3">
        <f t="shared" si="0"/>
        <v>46</v>
      </c>
      <c r="J23" s="9">
        <f t="shared" si="1"/>
        <v>60.526315789473685</v>
      </c>
    </row>
    <row r="24" spans="1:10" x14ac:dyDescent="0.3">
      <c r="A24" s="12">
        <v>19</v>
      </c>
      <c r="B24" s="16" t="s">
        <v>267</v>
      </c>
      <c r="C24" s="13" t="s">
        <v>28</v>
      </c>
      <c r="D24" s="2">
        <v>4</v>
      </c>
      <c r="E24" s="2">
        <v>0</v>
      </c>
      <c r="F24" s="2">
        <v>2</v>
      </c>
      <c r="G24" s="2">
        <v>28</v>
      </c>
      <c r="H24" s="2">
        <v>12</v>
      </c>
      <c r="I24" s="3">
        <f t="shared" si="0"/>
        <v>46</v>
      </c>
      <c r="J24" s="9">
        <f t="shared" si="1"/>
        <v>60.526315789473685</v>
      </c>
    </row>
    <row r="25" spans="1:10" x14ac:dyDescent="0.3">
      <c r="A25" s="12">
        <v>20</v>
      </c>
      <c r="B25" s="16" t="s">
        <v>268</v>
      </c>
      <c r="C25" s="13" t="s">
        <v>29</v>
      </c>
      <c r="D25" s="2">
        <v>0</v>
      </c>
      <c r="E25" s="2">
        <v>0</v>
      </c>
      <c r="F25" s="2">
        <v>2</v>
      </c>
      <c r="G25" s="2">
        <v>28</v>
      </c>
      <c r="H25" s="2">
        <v>15</v>
      </c>
      <c r="I25" s="3">
        <f t="shared" si="0"/>
        <v>45</v>
      </c>
      <c r="J25" s="9">
        <f t="shared" si="1"/>
        <v>59.21052631578948</v>
      </c>
    </row>
    <row r="26" spans="1:10" x14ac:dyDescent="0.3">
      <c r="A26" s="12">
        <v>21</v>
      </c>
      <c r="B26" s="16" t="s">
        <v>269</v>
      </c>
      <c r="C26" s="13" t="s">
        <v>30</v>
      </c>
      <c r="D26" s="2">
        <v>0</v>
      </c>
      <c r="E26" s="2">
        <v>4</v>
      </c>
      <c r="F26" s="2">
        <v>3</v>
      </c>
      <c r="G26" s="2">
        <v>29</v>
      </c>
      <c r="H26" s="2">
        <v>8</v>
      </c>
      <c r="I26" s="3">
        <f t="shared" si="0"/>
        <v>44</v>
      </c>
      <c r="J26" s="9">
        <f t="shared" si="1"/>
        <v>57.894736842105267</v>
      </c>
    </row>
    <row r="27" spans="1:10" x14ac:dyDescent="0.3">
      <c r="A27" s="12">
        <v>22</v>
      </c>
      <c r="B27" s="16" t="s">
        <v>270</v>
      </c>
      <c r="C27" s="13" t="s">
        <v>31</v>
      </c>
      <c r="D27" s="2">
        <v>0</v>
      </c>
      <c r="E27" s="2">
        <v>4</v>
      </c>
      <c r="F27" s="2">
        <v>2</v>
      </c>
      <c r="G27" s="2">
        <v>24</v>
      </c>
      <c r="H27" s="2">
        <v>14</v>
      </c>
      <c r="I27" s="3">
        <f t="shared" si="0"/>
        <v>44</v>
      </c>
      <c r="J27" s="9">
        <f t="shared" si="1"/>
        <v>57.894736842105267</v>
      </c>
    </row>
    <row r="28" spans="1:10" x14ac:dyDescent="0.3">
      <c r="A28" s="12">
        <v>23</v>
      </c>
      <c r="B28" s="16" t="s">
        <v>271</v>
      </c>
      <c r="C28" s="13" t="s">
        <v>32</v>
      </c>
      <c r="D28" s="2">
        <v>0</v>
      </c>
      <c r="E28" s="2">
        <v>0</v>
      </c>
      <c r="F28" s="2">
        <v>2</v>
      </c>
      <c r="G28" s="2">
        <v>25</v>
      </c>
      <c r="H28" s="2">
        <v>17</v>
      </c>
      <c r="I28" s="3">
        <f t="shared" si="0"/>
        <v>44</v>
      </c>
      <c r="J28" s="9">
        <f t="shared" si="1"/>
        <v>57.894736842105267</v>
      </c>
    </row>
    <row r="29" spans="1:10" x14ac:dyDescent="0.3">
      <c r="A29" s="12">
        <v>24</v>
      </c>
      <c r="B29" s="16" t="s">
        <v>272</v>
      </c>
      <c r="C29" s="13" t="s">
        <v>33</v>
      </c>
      <c r="D29" s="2">
        <v>0</v>
      </c>
      <c r="E29" s="2">
        <v>4</v>
      </c>
      <c r="F29" s="2">
        <v>3</v>
      </c>
      <c r="G29" s="2">
        <v>27</v>
      </c>
      <c r="H29" s="2">
        <v>9</v>
      </c>
      <c r="I29" s="3">
        <f t="shared" si="0"/>
        <v>43</v>
      </c>
      <c r="J29" s="9">
        <f t="shared" si="1"/>
        <v>56.578947368421055</v>
      </c>
    </row>
    <row r="30" spans="1:10" x14ac:dyDescent="0.3">
      <c r="A30" s="12">
        <v>25</v>
      </c>
      <c r="B30" s="16" t="s">
        <v>273</v>
      </c>
      <c r="C30" s="13" t="s">
        <v>34</v>
      </c>
      <c r="D30" s="2">
        <v>0</v>
      </c>
      <c r="E30" s="2">
        <v>0</v>
      </c>
      <c r="F30" s="2">
        <v>1</v>
      </c>
      <c r="G30" s="2">
        <v>24</v>
      </c>
      <c r="H30" s="2">
        <v>18</v>
      </c>
      <c r="I30" s="3">
        <f t="shared" si="0"/>
        <v>43</v>
      </c>
      <c r="J30" s="9">
        <f t="shared" si="1"/>
        <v>56.578947368421055</v>
      </c>
    </row>
    <row r="31" spans="1:10" x14ac:dyDescent="0.3">
      <c r="A31" s="12">
        <v>26</v>
      </c>
      <c r="B31" s="16" t="s">
        <v>274</v>
      </c>
      <c r="C31" s="13" t="s">
        <v>35</v>
      </c>
      <c r="D31" s="12">
        <v>0</v>
      </c>
      <c r="E31" s="12">
        <v>4</v>
      </c>
      <c r="F31" s="12">
        <v>3</v>
      </c>
      <c r="G31" s="12">
        <v>27</v>
      </c>
      <c r="H31" s="12">
        <v>9</v>
      </c>
      <c r="I31" s="3">
        <f t="shared" ref="I31:I74" si="2">SUM(D31:H31)</f>
        <v>43</v>
      </c>
      <c r="J31" s="9">
        <f t="shared" si="1"/>
        <v>56.578947368421055</v>
      </c>
    </row>
    <row r="32" spans="1:10" x14ac:dyDescent="0.3">
      <c r="A32" s="12">
        <v>27</v>
      </c>
      <c r="B32" s="16" t="s">
        <v>275</v>
      </c>
      <c r="C32" s="13" t="s">
        <v>36</v>
      </c>
      <c r="D32" s="12">
        <v>0</v>
      </c>
      <c r="E32" s="12">
        <v>0</v>
      </c>
      <c r="F32" s="12">
        <v>3</v>
      </c>
      <c r="G32" s="12">
        <v>33</v>
      </c>
      <c r="H32" s="12">
        <v>7</v>
      </c>
      <c r="I32" s="3">
        <f t="shared" si="2"/>
        <v>43</v>
      </c>
      <c r="J32" s="9">
        <f t="shared" si="1"/>
        <v>56.578947368421055</v>
      </c>
    </row>
    <row r="33" spans="1:10" x14ac:dyDescent="0.3">
      <c r="A33" s="12">
        <v>28</v>
      </c>
      <c r="B33" s="16" t="s">
        <v>323</v>
      </c>
      <c r="C33" s="13" t="s">
        <v>37</v>
      </c>
      <c r="D33" s="12">
        <v>0</v>
      </c>
      <c r="E33" s="12">
        <v>4</v>
      </c>
      <c r="F33" s="12">
        <v>3</v>
      </c>
      <c r="G33" s="12">
        <v>21</v>
      </c>
      <c r="H33" s="12">
        <v>15</v>
      </c>
      <c r="I33" s="3">
        <f t="shared" si="2"/>
        <v>43</v>
      </c>
      <c r="J33" s="9">
        <f t="shared" si="1"/>
        <v>56.578947368421055</v>
      </c>
    </row>
    <row r="34" spans="1:10" x14ac:dyDescent="0.3">
      <c r="A34" s="12">
        <v>29</v>
      </c>
      <c r="B34" s="16" t="s">
        <v>276</v>
      </c>
      <c r="C34" s="13" t="s">
        <v>38</v>
      </c>
      <c r="D34" s="12">
        <v>0</v>
      </c>
      <c r="E34" s="12">
        <v>0</v>
      </c>
      <c r="F34" s="12">
        <v>2</v>
      </c>
      <c r="G34" s="12">
        <v>26</v>
      </c>
      <c r="H34" s="12">
        <v>15</v>
      </c>
      <c r="I34" s="3">
        <f t="shared" si="2"/>
        <v>43</v>
      </c>
      <c r="J34" s="9">
        <f t="shared" si="1"/>
        <v>56.578947368421055</v>
      </c>
    </row>
    <row r="35" spans="1:10" s="22" customFormat="1" x14ac:dyDescent="0.3">
      <c r="A35" s="12">
        <v>30</v>
      </c>
      <c r="B35" s="16" t="s">
        <v>277</v>
      </c>
      <c r="C35" s="19" t="s">
        <v>51</v>
      </c>
      <c r="D35" s="18">
        <v>0</v>
      </c>
      <c r="E35" s="18">
        <v>3</v>
      </c>
      <c r="F35" s="18">
        <v>0</v>
      </c>
      <c r="G35" s="18">
        <v>25</v>
      </c>
      <c r="H35" s="18">
        <v>14</v>
      </c>
      <c r="I35" s="20">
        <f>SUM(D35:H35)</f>
        <v>42</v>
      </c>
      <c r="J35" s="21">
        <f>100/76*I35</f>
        <v>55.26315789473685</v>
      </c>
    </row>
    <row r="36" spans="1:10" x14ac:dyDescent="0.3">
      <c r="A36" s="12">
        <v>31</v>
      </c>
      <c r="B36" s="16" t="s">
        <v>278</v>
      </c>
      <c r="C36" s="13" t="s">
        <v>39</v>
      </c>
      <c r="D36" s="12">
        <v>2</v>
      </c>
      <c r="E36" s="12">
        <v>4</v>
      </c>
      <c r="F36" s="12">
        <v>3</v>
      </c>
      <c r="G36" s="12">
        <v>25</v>
      </c>
      <c r="H36" s="12">
        <v>7</v>
      </c>
      <c r="I36" s="3">
        <f t="shared" si="2"/>
        <v>41</v>
      </c>
      <c r="J36" s="9">
        <f t="shared" si="1"/>
        <v>53.947368421052637</v>
      </c>
    </row>
    <row r="37" spans="1:10" x14ac:dyDescent="0.3">
      <c r="A37" s="12">
        <v>32</v>
      </c>
      <c r="B37" s="16" t="s">
        <v>279</v>
      </c>
      <c r="C37" s="13" t="s">
        <v>40</v>
      </c>
      <c r="D37" s="12">
        <v>0</v>
      </c>
      <c r="E37" s="12">
        <v>0</v>
      </c>
      <c r="F37" s="12">
        <v>2</v>
      </c>
      <c r="G37" s="12">
        <v>24</v>
      </c>
      <c r="H37" s="12">
        <v>15</v>
      </c>
      <c r="I37" s="3">
        <f t="shared" si="2"/>
        <v>41</v>
      </c>
      <c r="J37" s="9">
        <f t="shared" si="1"/>
        <v>53.947368421052637</v>
      </c>
    </row>
    <row r="38" spans="1:10" s="22" customFormat="1" x14ac:dyDescent="0.3">
      <c r="A38" s="12">
        <v>33</v>
      </c>
      <c r="B38" s="16" t="s">
        <v>280</v>
      </c>
      <c r="C38" s="19" t="s">
        <v>44</v>
      </c>
      <c r="D38" s="18">
        <v>0.5</v>
      </c>
      <c r="E38" s="18">
        <v>4</v>
      </c>
      <c r="F38" s="18">
        <v>2</v>
      </c>
      <c r="G38" s="18">
        <v>19</v>
      </c>
      <c r="H38" s="18">
        <v>15</v>
      </c>
      <c r="I38" s="20">
        <f>SUM(D38:H38)</f>
        <v>40.5</v>
      </c>
      <c r="J38" s="21">
        <f>100/76*I38</f>
        <v>53.289473684210527</v>
      </c>
    </row>
    <row r="39" spans="1:10" x14ac:dyDescent="0.3">
      <c r="A39" s="12">
        <v>34</v>
      </c>
      <c r="B39" s="16" t="s">
        <v>281</v>
      </c>
      <c r="C39" s="13" t="s">
        <v>41</v>
      </c>
      <c r="D39" s="12">
        <v>0</v>
      </c>
      <c r="E39" s="12">
        <v>3</v>
      </c>
      <c r="F39" s="12">
        <v>2</v>
      </c>
      <c r="G39" s="12">
        <v>23</v>
      </c>
      <c r="H39" s="12">
        <v>12</v>
      </c>
      <c r="I39" s="3">
        <f t="shared" si="2"/>
        <v>40</v>
      </c>
      <c r="J39" s="9">
        <f t="shared" si="1"/>
        <v>52.631578947368425</v>
      </c>
    </row>
    <row r="40" spans="1:10" x14ac:dyDescent="0.3">
      <c r="A40" s="12">
        <v>35</v>
      </c>
      <c r="B40" s="16" t="s">
        <v>282</v>
      </c>
      <c r="C40" s="13" t="s">
        <v>42</v>
      </c>
      <c r="D40" s="12">
        <v>0</v>
      </c>
      <c r="E40" s="12">
        <v>2</v>
      </c>
      <c r="F40" s="12">
        <v>2</v>
      </c>
      <c r="G40" s="12">
        <v>24</v>
      </c>
      <c r="H40" s="12">
        <v>12</v>
      </c>
      <c r="I40" s="3">
        <f t="shared" si="2"/>
        <v>40</v>
      </c>
      <c r="J40" s="9">
        <f t="shared" si="1"/>
        <v>52.631578947368425</v>
      </c>
    </row>
    <row r="41" spans="1:10" x14ac:dyDescent="0.3">
      <c r="A41" s="12">
        <v>36</v>
      </c>
      <c r="B41" s="16" t="s">
        <v>283</v>
      </c>
      <c r="C41" s="13" t="s">
        <v>43</v>
      </c>
      <c r="D41" s="12">
        <v>0</v>
      </c>
      <c r="E41" s="12">
        <v>0</v>
      </c>
      <c r="F41" s="12">
        <v>2</v>
      </c>
      <c r="G41" s="12">
        <v>23</v>
      </c>
      <c r="H41" s="12">
        <v>15</v>
      </c>
      <c r="I41" s="3">
        <f t="shared" si="2"/>
        <v>40</v>
      </c>
      <c r="J41" s="9">
        <f t="shared" si="1"/>
        <v>52.631578947368425</v>
      </c>
    </row>
    <row r="42" spans="1:10" x14ac:dyDescent="0.3">
      <c r="A42" s="12">
        <v>37</v>
      </c>
      <c r="B42" s="16" t="s">
        <v>284</v>
      </c>
      <c r="C42" s="13" t="s">
        <v>45</v>
      </c>
      <c r="D42" s="12">
        <v>0.5</v>
      </c>
      <c r="E42" s="12">
        <v>0</v>
      </c>
      <c r="F42" s="12">
        <v>2</v>
      </c>
      <c r="G42" s="12">
        <v>23</v>
      </c>
      <c r="H42" s="12">
        <v>14</v>
      </c>
      <c r="I42" s="3">
        <f t="shared" si="2"/>
        <v>39.5</v>
      </c>
      <c r="J42" s="9">
        <f t="shared" si="1"/>
        <v>51.973684210526322</v>
      </c>
    </row>
    <row r="43" spans="1:10" x14ac:dyDescent="0.3">
      <c r="A43" s="12">
        <v>38</v>
      </c>
      <c r="B43" s="16" t="s">
        <v>285</v>
      </c>
      <c r="C43" s="13" t="s">
        <v>46</v>
      </c>
      <c r="D43" s="12">
        <v>0</v>
      </c>
      <c r="E43" s="12">
        <v>3</v>
      </c>
      <c r="F43" s="12">
        <v>2</v>
      </c>
      <c r="G43" s="12">
        <v>16</v>
      </c>
      <c r="H43" s="12">
        <v>18</v>
      </c>
      <c r="I43" s="3">
        <f t="shared" si="2"/>
        <v>39</v>
      </c>
      <c r="J43" s="9">
        <f t="shared" si="1"/>
        <v>51.315789473684212</v>
      </c>
    </row>
    <row r="44" spans="1:10" x14ac:dyDescent="0.3">
      <c r="A44" s="12">
        <v>39</v>
      </c>
      <c r="B44" s="16" t="s">
        <v>286</v>
      </c>
      <c r="C44" s="13" t="s">
        <v>47</v>
      </c>
      <c r="D44" s="12">
        <v>0</v>
      </c>
      <c r="E44" s="12">
        <v>0</v>
      </c>
      <c r="F44" s="12">
        <v>2</v>
      </c>
      <c r="G44" s="12">
        <v>19</v>
      </c>
      <c r="H44" s="12">
        <v>18</v>
      </c>
      <c r="I44" s="3">
        <f t="shared" si="2"/>
        <v>39</v>
      </c>
      <c r="J44" s="9">
        <f t="shared" si="1"/>
        <v>51.315789473684212</v>
      </c>
    </row>
    <row r="45" spans="1:10" x14ac:dyDescent="0.3">
      <c r="A45" s="12">
        <v>40</v>
      </c>
      <c r="B45" s="16" t="s">
        <v>287</v>
      </c>
      <c r="C45" s="13" t="s">
        <v>48</v>
      </c>
      <c r="D45" s="12">
        <v>0</v>
      </c>
      <c r="E45" s="12">
        <v>0</v>
      </c>
      <c r="F45" s="12">
        <v>2</v>
      </c>
      <c r="G45" s="12">
        <v>23</v>
      </c>
      <c r="H45" s="12">
        <v>14</v>
      </c>
      <c r="I45" s="3">
        <f t="shared" si="2"/>
        <v>39</v>
      </c>
      <c r="J45" s="9">
        <f t="shared" si="1"/>
        <v>51.315789473684212</v>
      </c>
    </row>
    <row r="46" spans="1:10" x14ac:dyDescent="0.3">
      <c r="A46" s="12">
        <v>41</v>
      </c>
      <c r="B46" s="16" t="s">
        <v>288</v>
      </c>
      <c r="C46" s="13" t="s">
        <v>49</v>
      </c>
      <c r="D46" s="12">
        <v>2</v>
      </c>
      <c r="E46" s="12">
        <v>0.5</v>
      </c>
      <c r="F46" s="12">
        <v>3</v>
      </c>
      <c r="G46" s="12">
        <v>18</v>
      </c>
      <c r="H46" s="12">
        <v>15</v>
      </c>
      <c r="I46" s="3">
        <f t="shared" si="2"/>
        <v>38.5</v>
      </c>
      <c r="J46" s="9">
        <f t="shared" si="1"/>
        <v>50.65789473684211</v>
      </c>
    </row>
    <row r="47" spans="1:10" x14ac:dyDescent="0.3">
      <c r="A47" s="12">
        <v>42</v>
      </c>
      <c r="B47" s="16" t="s">
        <v>289</v>
      </c>
      <c r="C47" s="13" t="s">
        <v>50</v>
      </c>
      <c r="D47" s="12">
        <v>2</v>
      </c>
      <c r="E47" s="12">
        <v>3.5</v>
      </c>
      <c r="F47" s="12">
        <v>3</v>
      </c>
      <c r="G47" s="12">
        <v>18</v>
      </c>
      <c r="H47" s="12">
        <v>11</v>
      </c>
      <c r="I47" s="3">
        <f t="shared" si="2"/>
        <v>37.5</v>
      </c>
      <c r="J47" s="9">
        <f t="shared" si="1"/>
        <v>49.342105263157897</v>
      </c>
    </row>
    <row r="48" spans="1:10" x14ac:dyDescent="0.3">
      <c r="A48" s="12">
        <v>43</v>
      </c>
      <c r="B48" s="16" t="s">
        <v>290</v>
      </c>
      <c r="C48" s="13" t="s">
        <v>52</v>
      </c>
      <c r="D48" s="12">
        <v>0</v>
      </c>
      <c r="E48" s="12">
        <v>3</v>
      </c>
      <c r="F48" s="12">
        <v>2</v>
      </c>
      <c r="G48" s="12">
        <v>20</v>
      </c>
      <c r="H48" s="12">
        <v>12</v>
      </c>
      <c r="I48" s="3">
        <f t="shared" si="2"/>
        <v>37</v>
      </c>
      <c r="J48" s="9">
        <f t="shared" si="1"/>
        <v>48.684210526315795</v>
      </c>
    </row>
    <row r="49" spans="1:10" x14ac:dyDescent="0.3">
      <c r="A49" s="12">
        <v>44</v>
      </c>
      <c r="B49" s="16" t="s">
        <v>291</v>
      </c>
      <c r="C49" s="13" t="s">
        <v>53</v>
      </c>
      <c r="D49" s="12">
        <v>0</v>
      </c>
      <c r="E49" s="12">
        <v>0</v>
      </c>
      <c r="F49" s="12">
        <v>1</v>
      </c>
      <c r="G49" s="12">
        <v>25</v>
      </c>
      <c r="H49" s="12">
        <v>11</v>
      </c>
      <c r="I49" s="3">
        <f t="shared" si="2"/>
        <v>37</v>
      </c>
      <c r="J49" s="9">
        <f t="shared" si="1"/>
        <v>48.684210526315795</v>
      </c>
    </row>
    <row r="50" spans="1:10" x14ac:dyDescent="0.3">
      <c r="A50" s="12">
        <v>45</v>
      </c>
      <c r="B50" s="16" t="s">
        <v>292</v>
      </c>
      <c r="C50" s="13" t="s">
        <v>54</v>
      </c>
      <c r="D50" s="12">
        <v>0</v>
      </c>
      <c r="E50" s="12">
        <v>0.5</v>
      </c>
      <c r="F50" s="12">
        <v>3</v>
      </c>
      <c r="G50" s="12">
        <v>20</v>
      </c>
      <c r="H50" s="12">
        <v>13</v>
      </c>
      <c r="I50" s="3">
        <f t="shared" si="2"/>
        <v>36.5</v>
      </c>
      <c r="J50" s="9">
        <f t="shared" si="1"/>
        <v>48.026315789473685</v>
      </c>
    </row>
    <row r="51" spans="1:10" s="22" customFormat="1" x14ac:dyDescent="0.3">
      <c r="A51" s="12">
        <v>46</v>
      </c>
      <c r="B51" s="16" t="s">
        <v>293</v>
      </c>
      <c r="C51" s="19" t="s">
        <v>60</v>
      </c>
      <c r="D51" s="18">
        <v>0</v>
      </c>
      <c r="E51" s="18">
        <v>3</v>
      </c>
      <c r="F51" s="18">
        <v>3</v>
      </c>
      <c r="G51" s="18">
        <v>20</v>
      </c>
      <c r="H51" s="18">
        <v>10</v>
      </c>
      <c r="I51" s="20">
        <f>SUM(D51:H51)</f>
        <v>36</v>
      </c>
      <c r="J51" s="21">
        <f>100/76*I51</f>
        <v>47.368421052631582</v>
      </c>
    </row>
    <row r="52" spans="1:10" x14ac:dyDescent="0.3">
      <c r="A52" s="12">
        <v>47</v>
      </c>
      <c r="B52" s="16" t="s">
        <v>294</v>
      </c>
      <c r="C52" s="13" t="s">
        <v>55</v>
      </c>
      <c r="D52" s="12">
        <v>2</v>
      </c>
      <c r="E52" s="12">
        <v>0</v>
      </c>
      <c r="F52" s="12">
        <v>3</v>
      </c>
      <c r="G52" s="12">
        <v>22</v>
      </c>
      <c r="H52" s="12">
        <v>9</v>
      </c>
      <c r="I52" s="3">
        <f t="shared" si="2"/>
        <v>36</v>
      </c>
      <c r="J52" s="9">
        <f t="shared" si="1"/>
        <v>47.368421052631582</v>
      </c>
    </row>
    <row r="53" spans="1:10" x14ac:dyDescent="0.3">
      <c r="A53" s="12">
        <v>48</v>
      </c>
      <c r="B53" s="16" t="s">
        <v>295</v>
      </c>
      <c r="C53" s="13" t="s">
        <v>56</v>
      </c>
      <c r="D53" s="12">
        <v>0</v>
      </c>
      <c r="E53" s="12">
        <v>0</v>
      </c>
      <c r="F53" s="12">
        <v>2</v>
      </c>
      <c r="G53" s="12">
        <v>21</v>
      </c>
      <c r="H53" s="12">
        <v>12</v>
      </c>
      <c r="I53" s="3">
        <f t="shared" si="2"/>
        <v>35</v>
      </c>
      <c r="J53" s="9">
        <f t="shared" si="1"/>
        <v>46.05263157894737</v>
      </c>
    </row>
    <row r="54" spans="1:10" x14ac:dyDescent="0.3">
      <c r="A54" s="12">
        <v>49</v>
      </c>
      <c r="B54" s="16" t="s">
        <v>296</v>
      </c>
      <c r="C54" s="13" t="s">
        <v>57</v>
      </c>
      <c r="D54" s="12">
        <v>0</v>
      </c>
      <c r="E54" s="12">
        <v>0</v>
      </c>
      <c r="F54" s="12">
        <v>2</v>
      </c>
      <c r="G54" s="12">
        <v>23</v>
      </c>
      <c r="H54" s="12">
        <v>9</v>
      </c>
      <c r="I54" s="3">
        <f t="shared" si="2"/>
        <v>34</v>
      </c>
      <c r="J54" s="9">
        <f t="shared" si="1"/>
        <v>44.736842105263165</v>
      </c>
    </row>
    <row r="55" spans="1:10" x14ac:dyDescent="0.3">
      <c r="A55" s="12">
        <v>50</v>
      </c>
      <c r="B55" s="16" t="s">
        <v>297</v>
      </c>
      <c r="C55" s="13" t="s">
        <v>58</v>
      </c>
      <c r="D55" s="12">
        <v>0</v>
      </c>
      <c r="E55" s="12">
        <v>4</v>
      </c>
      <c r="F55" s="12">
        <v>3</v>
      </c>
      <c r="G55" s="12">
        <v>16</v>
      </c>
      <c r="H55" s="12">
        <v>11</v>
      </c>
      <c r="I55" s="3">
        <f t="shared" si="2"/>
        <v>34</v>
      </c>
      <c r="J55" s="9">
        <f t="shared" si="1"/>
        <v>44.736842105263165</v>
      </c>
    </row>
    <row r="56" spans="1:10" x14ac:dyDescent="0.3">
      <c r="A56" s="12">
        <v>51</v>
      </c>
      <c r="B56" s="16" t="s">
        <v>298</v>
      </c>
      <c r="C56" s="13" t="s">
        <v>59</v>
      </c>
      <c r="D56" s="12">
        <v>0</v>
      </c>
      <c r="E56" s="12">
        <v>3.5</v>
      </c>
      <c r="F56" s="12">
        <v>3</v>
      </c>
      <c r="G56" s="12">
        <v>22</v>
      </c>
      <c r="H56" s="12">
        <v>5</v>
      </c>
      <c r="I56" s="3">
        <f t="shared" si="2"/>
        <v>33.5</v>
      </c>
      <c r="J56" s="9">
        <f t="shared" si="1"/>
        <v>44.078947368421055</v>
      </c>
    </row>
    <row r="57" spans="1:10" x14ac:dyDescent="0.3">
      <c r="A57" s="12">
        <v>52</v>
      </c>
      <c r="B57" s="16" t="s">
        <v>299</v>
      </c>
      <c r="C57" s="13" t="s">
        <v>61</v>
      </c>
      <c r="D57" s="12">
        <v>2</v>
      </c>
      <c r="E57" s="12">
        <v>4</v>
      </c>
      <c r="F57" s="12">
        <v>3</v>
      </c>
      <c r="G57" s="12">
        <v>16</v>
      </c>
      <c r="H57" s="12">
        <v>8</v>
      </c>
      <c r="I57" s="3">
        <f t="shared" si="2"/>
        <v>33</v>
      </c>
      <c r="J57" s="9">
        <f t="shared" si="1"/>
        <v>43.421052631578952</v>
      </c>
    </row>
    <row r="58" spans="1:10" x14ac:dyDescent="0.3">
      <c r="A58" s="12">
        <v>53</v>
      </c>
      <c r="B58" s="16" t="s">
        <v>300</v>
      </c>
      <c r="C58" s="13" t="s">
        <v>62</v>
      </c>
      <c r="D58" s="12">
        <v>0</v>
      </c>
      <c r="E58" s="12">
        <v>0.5</v>
      </c>
      <c r="F58" s="12">
        <v>3</v>
      </c>
      <c r="G58" s="12">
        <v>16</v>
      </c>
      <c r="H58" s="12">
        <v>13</v>
      </c>
      <c r="I58" s="3">
        <f t="shared" si="2"/>
        <v>32.5</v>
      </c>
      <c r="J58" s="9">
        <f t="shared" si="1"/>
        <v>42.763157894736842</v>
      </c>
    </row>
    <row r="59" spans="1:10" x14ac:dyDescent="0.3">
      <c r="A59" s="12">
        <v>54</v>
      </c>
      <c r="B59" s="16" t="s">
        <v>301</v>
      </c>
      <c r="C59" s="13" t="s">
        <v>63</v>
      </c>
      <c r="D59" s="12">
        <v>2</v>
      </c>
      <c r="E59" s="12">
        <v>0</v>
      </c>
      <c r="F59" s="12">
        <v>2</v>
      </c>
      <c r="G59" s="12">
        <v>17</v>
      </c>
      <c r="H59" s="12">
        <v>11</v>
      </c>
      <c r="I59" s="3">
        <f t="shared" si="2"/>
        <v>32</v>
      </c>
      <c r="J59" s="9">
        <f t="shared" si="1"/>
        <v>42.10526315789474</v>
      </c>
    </row>
    <row r="60" spans="1:10" x14ac:dyDescent="0.3">
      <c r="A60" s="12">
        <v>55</v>
      </c>
      <c r="B60" s="16" t="s">
        <v>302</v>
      </c>
      <c r="C60" s="13" t="s">
        <v>64</v>
      </c>
      <c r="D60" s="12">
        <v>0</v>
      </c>
      <c r="E60" s="12">
        <v>0</v>
      </c>
      <c r="F60" s="12">
        <v>2</v>
      </c>
      <c r="G60" s="12">
        <v>18</v>
      </c>
      <c r="H60" s="12">
        <v>12</v>
      </c>
      <c r="I60" s="3">
        <f t="shared" si="2"/>
        <v>32</v>
      </c>
      <c r="J60" s="9">
        <f t="shared" si="1"/>
        <v>42.10526315789474</v>
      </c>
    </row>
    <row r="61" spans="1:10" x14ac:dyDescent="0.3">
      <c r="A61" s="12">
        <v>56</v>
      </c>
      <c r="B61" s="16" t="s">
        <v>303</v>
      </c>
      <c r="C61" s="13" t="s">
        <v>65</v>
      </c>
      <c r="D61" s="12">
        <v>0</v>
      </c>
      <c r="E61" s="12">
        <v>0</v>
      </c>
      <c r="F61" s="12">
        <v>0</v>
      </c>
      <c r="G61" s="12">
        <v>22</v>
      </c>
      <c r="H61" s="12">
        <v>9</v>
      </c>
      <c r="I61" s="3">
        <f t="shared" si="2"/>
        <v>31</v>
      </c>
      <c r="J61" s="9">
        <f t="shared" si="1"/>
        <v>40.789473684210527</v>
      </c>
    </row>
    <row r="62" spans="1:10" x14ac:dyDescent="0.3">
      <c r="A62" s="12">
        <v>57</v>
      </c>
      <c r="B62" s="16" t="s">
        <v>304</v>
      </c>
      <c r="C62" s="13" t="s">
        <v>66</v>
      </c>
      <c r="D62" s="12">
        <v>0</v>
      </c>
      <c r="E62" s="12">
        <v>0</v>
      </c>
      <c r="F62" s="12">
        <v>1</v>
      </c>
      <c r="G62" s="12">
        <v>22</v>
      </c>
      <c r="H62" s="12">
        <v>8</v>
      </c>
      <c r="I62" s="3">
        <f t="shared" si="2"/>
        <v>31</v>
      </c>
      <c r="J62" s="9">
        <f t="shared" si="1"/>
        <v>40.789473684210527</v>
      </c>
    </row>
    <row r="63" spans="1:10" x14ac:dyDescent="0.3">
      <c r="A63" s="12">
        <v>58</v>
      </c>
      <c r="B63" s="16" t="s">
        <v>305</v>
      </c>
      <c r="C63" s="13" t="s">
        <v>67</v>
      </c>
      <c r="D63" s="12">
        <v>0</v>
      </c>
      <c r="E63" s="12">
        <v>0.5</v>
      </c>
      <c r="F63" s="12">
        <v>3</v>
      </c>
      <c r="G63" s="12">
        <v>16</v>
      </c>
      <c r="H63" s="12">
        <v>11</v>
      </c>
      <c r="I63" s="3">
        <f t="shared" si="2"/>
        <v>30.5</v>
      </c>
      <c r="J63" s="9">
        <f t="shared" si="1"/>
        <v>40.131578947368425</v>
      </c>
    </row>
    <row r="64" spans="1:10" x14ac:dyDescent="0.3">
      <c r="A64" s="12">
        <v>59</v>
      </c>
      <c r="B64" s="16" t="s">
        <v>306</v>
      </c>
      <c r="C64" s="13" t="s">
        <v>68</v>
      </c>
      <c r="D64" s="12">
        <v>0</v>
      </c>
      <c r="E64" s="12">
        <v>1.5</v>
      </c>
      <c r="F64" s="12">
        <v>2</v>
      </c>
      <c r="G64" s="12">
        <v>20</v>
      </c>
      <c r="H64" s="12">
        <v>7</v>
      </c>
      <c r="I64" s="3">
        <f t="shared" si="2"/>
        <v>30.5</v>
      </c>
      <c r="J64" s="9">
        <f t="shared" si="1"/>
        <v>40.131578947368425</v>
      </c>
    </row>
    <row r="65" spans="1:10" x14ac:dyDescent="0.3">
      <c r="A65" s="12">
        <v>60</v>
      </c>
      <c r="B65" s="16" t="s">
        <v>307</v>
      </c>
      <c r="C65" s="13" t="s">
        <v>69</v>
      </c>
      <c r="D65" s="12">
        <v>0</v>
      </c>
      <c r="E65" s="12">
        <v>2.5</v>
      </c>
      <c r="F65" s="12">
        <v>3</v>
      </c>
      <c r="G65" s="12">
        <v>16</v>
      </c>
      <c r="H65" s="12">
        <v>9</v>
      </c>
      <c r="I65" s="3">
        <f t="shared" si="2"/>
        <v>30.5</v>
      </c>
      <c r="J65" s="9">
        <f t="shared" si="1"/>
        <v>40.131578947368425</v>
      </c>
    </row>
    <row r="66" spans="1:10" x14ac:dyDescent="0.3">
      <c r="A66" s="12">
        <v>61</v>
      </c>
      <c r="B66" s="16" t="s">
        <v>308</v>
      </c>
      <c r="C66" s="13" t="s">
        <v>70</v>
      </c>
      <c r="D66" s="12">
        <v>0</v>
      </c>
      <c r="E66" s="12">
        <v>0</v>
      </c>
      <c r="F66" s="12">
        <v>1</v>
      </c>
      <c r="G66" s="12">
        <v>19</v>
      </c>
      <c r="H66" s="12">
        <v>9</v>
      </c>
      <c r="I66" s="3">
        <f t="shared" si="2"/>
        <v>29</v>
      </c>
      <c r="J66" s="9">
        <f t="shared" si="1"/>
        <v>38.15789473684211</v>
      </c>
    </row>
    <row r="67" spans="1:10" x14ac:dyDescent="0.3">
      <c r="A67" s="12">
        <v>62</v>
      </c>
      <c r="B67" s="16" t="s">
        <v>309</v>
      </c>
      <c r="C67" s="13" t="s">
        <v>71</v>
      </c>
      <c r="D67" s="12">
        <v>0</v>
      </c>
      <c r="E67" s="12">
        <v>0</v>
      </c>
      <c r="F67" s="12">
        <v>2</v>
      </c>
      <c r="G67" s="12">
        <v>24</v>
      </c>
      <c r="H67" s="12">
        <v>2</v>
      </c>
      <c r="I67" s="3">
        <f t="shared" si="2"/>
        <v>28</v>
      </c>
      <c r="J67" s="9">
        <f t="shared" si="1"/>
        <v>36.842105263157897</v>
      </c>
    </row>
    <row r="68" spans="1:10" x14ac:dyDescent="0.3">
      <c r="A68" s="12">
        <v>63</v>
      </c>
      <c r="B68" s="16" t="s">
        <v>310</v>
      </c>
      <c r="C68" s="13" t="s">
        <v>72</v>
      </c>
      <c r="D68" s="12">
        <v>4</v>
      </c>
      <c r="E68" s="12">
        <v>0</v>
      </c>
      <c r="F68" s="12">
        <v>2</v>
      </c>
      <c r="G68" s="12">
        <v>13</v>
      </c>
      <c r="H68" s="12">
        <v>8</v>
      </c>
      <c r="I68" s="3">
        <f t="shared" si="2"/>
        <v>27</v>
      </c>
      <c r="J68" s="9">
        <f t="shared" si="1"/>
        <v>35.526315789473685</v>
      </c>
    </row>
    <row r="69" spans="1:10" x14ac:dyDescent="0.3">
      <c r="A69" s="12">
        <v>64</v>
      </c>
      <c r="B69" s="16" t="s">
        <v>311</v>
      </c>
      <c r="C69" s="13" t="s">
        <v>73</v>
      </c>
      <c r="D69" s="12">
        <v>0</v>
      </c>
      <c r="E69" s="12">
        <v>4</v>
      </c>
      <c r="F69" s="12">
        <v>3</v>
      </c>
      <c r="G69" s="12">
        <v>8</v>
      </c>
      <c r="H69" s="12">
        <v>12</v>
      </c>
      <c r="I69" s="3">
        <f t="shared" si="2"/>
        <v>27</v>
      </c>
      <c r="J69" s="9">
        <f t="shared" si="1"/>
        <v>35.526315789473685</v>
      </c>
    </row>
    <row r="70" spans="1:10" x14ac:dyDescent="0.3">
      <c r="A70" s="12">
        <v>65</v>
      </c>
      <c r="B70" s="16" t="s">
        <v>312</v>
      </c>
      <c r="C70" s="13" t="s">
        <v>74</v>
      </c>
      <c r="D70" s="12">
        <v>0</v>
      </c>
      <c r="E70" s="12">
        <v>0</v>
      </c>
      <c r="F70" s="12">
        <v>2</v>
      </c>
      <c r="G70" s="12">
        <v>11</v>
      </c>
      <c r="H70" s="12">
        <v>12</v>
      </c>
      <c r="I70" s="3">
        <f t="shared" si="2"/>
        <v>25</v>
      </c>
      <c r="J70" s="9">
        <f t="shared" ref="J70:J80" si="3">100/76*I70</f>
        <v>32.894736842105267</v>
      </c>
    </row>
    <row r="71" spans="1:10" x14ac:dyDescent="0.3">
      <c r="A71" s="12">
        <v>66</v>
      </c>
      <c r="B71" s="16" t="s">
        <v>313</v>
      </c>
      <c r="C71" s="13" t="s">
        <v>75</v>
      </c>
      <c r="D71" s="12">
        <v>2</v>
      </c>
      <c r="E71" s="12">
        <v>0</v>
      </c>
      <c r="F71" s="12">
        <v>0</v>
      </c>
      <c r="G71" s="12">
        <v>15</v>
      </c>
      <c r="H71" s="12">
        <v>8</v>
      </c>
      <c r="I71" s="3">
        <f t="shared" si="2"/>
        <v>25</v>
      </c>
      <c r="J71" s="9">
        <f t="shared" si="3"/>
        <v>32.894736842105267</v>
      </c>
    </row>
    <row r="72" spans="1:10" s="22" customFormat="1" x14ac:dyDescent="0.3">
      <c r="A72" s="12">
        <v>67</v>
      </c>
      <c r="B72" s="16" t="s">
        <v>314</v>
      </c>
      <c r="C72" s="19" t="s">
        <v>78</v>
      </c>
      <c r="D72" s="18">
        <v>0</v>
      </c>
      <c r="E72" s="18">
        <v>0</v>
      </c>
      <c r="F72" s="18">
        <v>0</v>
      </c>
      <c r="G72" s="18">
        <v>23</v>
      </c>
      <c r="H72" s="18">
        <v>0</v>
      </c>
      <c r="I72" s="20">
        <f>SUM(D72:H72)</f>
        <v>23</v>
      </c>
      <c r="J72" s="21">
        <f>100/76*I72</f>
        <v>30.263157894736842</v>
      </c>
    </row>
    <row r="73" spans="1:10" x14ac:dyDescent="0.3">
      <c r="A73" s="12">
        <v>68</v>
      </c>
      <c r="B73" s="16" t="s">
        <v>315</v>
      </c>
      <c r="C73" s="13" t="s">
        <v>76</v>
      </c>
      <c r="D73" s="12">
        <v>0</v>
      </c>
      <c r="E73" s="12">
        <v>0</v>
      </c>
      <c r="F73" s="12">
        <v>0</v>
      </c>
      <c r="G73" s="12">
        <v>15</v>
      </c>
      <c r="H73" s="12">
        <v>8</v>
      </c>
      <c r="I73" s="3">
        <f t="shared" si="2"/>
        <v>23</v>
      </c>
      <c r="J73" s="9">
        <f t="shared" si="3"/>
        <v>30.263157894736842</v>
      </c>
    </row>
    <row r="74" spans="1:10" x14ac:dyDescent="0.3">
      <c r="A74" s="12">
        <v>69</v>
      </c>
      <c r="B74" s="16" t="s">
        <v>316</v>
      </c>
      <c r="C74" s="13" t="s">
        <v>77</v>
      </c>
      <c r="D74" s="12">
        <v>0</v>
      </c>
      <c r="E74" s="12">
        <v>0</v>
      </c>
      <c r="F74" s="12">
        <v>2</v>
      </c>
      <c r="G74" s="12">
        <v>10</v>
      </c>
      <c r="H74" s="12">
        <v>9</v>
      </c>
      <c r="I74" s="3">
        <f t="shared" si="2"/>
        <v>21</v>
      </c>
      <c r="J74" s="9">
        <f t="shared" si="3"/>
        <v>27.631578947368425</v>
      </c>
    </row>
    <row r="75" spans="1:10" x14ac:dyDescent="0.3">
      <c r="A75" s="12">
        <v>70</v>
      </c>
      <c r="B75" s="16" t="s">
        <v>317</v>
      </c>
      <c r="C75" s="13" t="s">
        <v>79</v>
      </c>
      <c r="D75" s="12">
        <v>0</v>
      </c>
      <c r="E75" s="12">
        <v>0.5</v>
      </c>
      <c r="F75" s="12">
        <v>0</v>
      </c>
      <c r="G75" s="12">
        <v>16</v>
      </c>
      <c r="H75" s="12">
        <v>4</v>
      </c>
      <c r="I75" s="3">
        <f t="shared" ref="I75:I80" si="4">SUM(D75:H75)</f>
        <v>20.5</v>
      </c>
      <c r="J75" s="9">
        <f t="shared" si="3"/>
        <v>26.973684210526319</v>
      </c>
    </row>
    <row r="76" spans="1:10" x14ac:dyDescent="0.3">
      <c r="A76" s="12">
        <v>71</v>
      </c>
      <c r="B76" s="16" t="s">
        <v>318</v>
      </c>
      <c r="C76" s="13" t="s">
        <v>80</v>
      </c>
      <c r="D76" s="12">
        <v>0</v>
      </c>
      <c r="E76" s="12">
        <v>0</v>
      </c>
      <c r="F76" s="12">
        <v>3</v>
      </c>
      <c r="G76" s="12">
        <v>6</v>
      </c>
      <c r="H76" s="12">
        <v>11</v>
      </c>
      <c r="I76" s="3">
        <f t="shared" si="4"/>
        <v>20</v>
      </c>
      <c r="J76" s="9">
        <f t="shared" si="3"/>
        <v>26.315789473684212</v>
      </c>
    </row>
    <row r="77" spans="1:10" x14ac:dyDescent="0.3">
      <c r="A77" s="12">
        <v>72</v>
      </c>
      <c r="B77" s="16" t="s">
        <v>319</v>
      </c>
      <c r="C77" s="13" t="s">
        <v>81</v>
      </c>
      <c r="D77" s="12">
        <v>0</v>
      </c>
      <c r="E77" s="12">
        <v>0</v>
      </c>
      <c r="F77" s="12">
        <v>0</v>
      </c>
      <c r="G77" s="12">
        <v>18</v>
      </c>
      <c r="H77" s="12">
        <v>0</v>
      </c>
      <c r="I77" s="3">
        <f t="shared" si="4"/>
        <v>18</v>
      </c>
      <c r="J77" s="9">
        <f t="shared" si="3"/>
        <v>23.684210526315791</v>
      </c>
    </row>
    <row r="78" spans="1:10" x14ac:dyDescent="0.3">
      <c r="A78" s="12">
        <v>73</v>
      </c>
      <c r="B78" s="16" t="s">
        <v>320</v>
      </c>
      <c r="C78" s="13" t="s">
        <v>82</v>
      </c>
      <c r="D78" s="12">
        <v>0</v>
      </c>
      <c r="E78" s="12">
        <v>0</v>
      </c>
      <c r="F78" s="12">
        <v>0</v>
      </c>
      <c r="G78" s="12">
        <v>18</v>
      </c>
      <c r="H78" s="12">
        <v>0</v>
      </c>
      <c r="I78" s="3">
        <f t="shared" si="4"/>
        <v>18</v>
      </c>
      <c r="J78" s="9">
        <f t="shared" si="3"/>
        <v>23.684210526315791</v>
      </c>
    </row>
    <row r="79" spans="1:10" x14ac:dyDescent="0.3">
      <c r="A79" s="12">
        <v>74</v>
      </c>
      <c r="B79" s="16" t="s">
        <v>321</v>
      </c>
      <c r="C79" s="13" t="s">
        <v>83</v>
      </c>
      <c r="D79" s="12">
        <v>0</v>
      </c>
      <c r="E79" s="12">
        <v>0</v>
      </c>
      <c r="F79" s="12">
        <v>2</v>
      </c>
      <c r="G79" s="12">
        <v>0</v>
      </c>
      <c r="H79" s="12">
        <v>14</v>
      </c>
      <c r="I79" s="3">
        <f t="shared" si="4"/>
        <v>16</v>
      </c>
      <c r="J79" s="9">
        <f t="shared" si="3"/>
        <v>21.05263157894737</v>
      </c>
    </row>
    <row r="80" spans="1:10" x14ac:dyDescent="0.3">
      <c r="A80" s="12">
        <v>75</v>
      </c>
      <c r="B80" s="16" t="s">
        <v>322</v>
      </c>
      <c r="C80" s="13" t="s">
        <v>84</v>
      </c>
      <c r="D80" s="12">
        <v>3</v>
      </c>
      <c r="E80" s="12">
        <v>0</v>
      </c>
      <c r="F80" s="12">
        <v>0</v>
      </c>
      <c r="G80" s="12">
        <v>0</v>
      </c>
      <c r="H80" s="12">
        <v>0</v>
      </c>
      <c r="I80" s="3">
        <f t="shared" si="4"/>
        <v>3</v>
      </c>
      <c r="J80" s="9">
        <f t="shared" si="3"/>
        <v>3.9473684210526319</v>
      </c>
    </row>
    <row r="81" spans="10:10" x14ac:dyDescent="0.3">
      <c r="J81" s="1"/>
    </row>
    <row r="82" spans="10:10" x14ac:dyDescent="0.3">
      <c r="J82" s="1"/>
    </row>
    <row r="83" spans="10:10" x14ac:dyDescent="0.3">
      <c r="J83" s="1"/>
    </row>
    <row r="84" spans="10:10" x14ac:dyDescent="0.3">
      <c r="J84" s="1"/>
    </row>
    <row r="85" spans="10:10" x14ac:dyDescent="0.3">
      <c r="J85" s="1"/>
    </row>
    <row r="86" spans="10:10" x14ac:dyDescent="0.3">
      <c r="J86" s="1"/>
    </row>
    <row r="87" spans="10:10" x14ac:dyDescent="0.3">
      <c r="J87" s="1"/>
    </row>
    <row r="88" spans="10:10" x14ac:dyDescent="0.3">
      <c r="J88" s="1"/>
    </row>
    <row r="89" spans="10:10" x14ac:dyDescent="0.3">
      <c r="J89" s="1"/>
    </row>
    <row r="90" spans="10:10" x14ac:dyDescent="0.3">
      <c r="J90" s="1"/>
    </row>
    <row r="91" spans="10:10" x14ac:dyDescent="0.3">
      <c r="J91" s="1"/>
    </row>
    <row r="92" spans="10:10" x14ac:dyDescent="0.3">
      <c r="J92" s="1"/>
    </row>
    <row r="93" spans="10:10" x14ac:dyDescent="0.3">
      <c r="J93" s="1"/>
    </row>
    <row r="94" spans="10:10" x14ac:dyDescent="0.3">
      <c r="J94" s="1"/>
    </row>
    <row r="95" spans="10:10" x14ac:dyDescent="0.3">
      <c r="J95" s="1"/>
    </row>
    <row r="96" spans="10:10" x14ac:dyDescent="0.3">
      <c r="J96" s="1"/>
    </row>
    <row r="97" spans="10:10" x14ac:dyDescent="0.3">
      <c r="J97" s="1"/>
    </row>
    <row r="98" spans="10:10" x14ac:dyDescent="0.3">
      <c r="J98" s="1"/>
    </row>
    <row r="99" spans="10:10" x14ac:dyDescent="0.3">
      <c r="J99" s="1"/>
    </row>
    <row r="100" spans="10:10" x14ac:dyDescent="0.3">
      <c r="J100" s="1"/>
    </row>
    <row r="101" spans="10:10" x14ac:dyDescent="0.3">
      <c r="J101" s="1"/>
    </row>
    <row r="102" spans="10:10" x14ac:dyDescent="0.3">
      <c r="J102" s="1"/>
    </row>
    <row r="103" spans="10:10" x14ac:dyDescent="0.3">
      <c r="J103" s="1"/>
    </row>
    <row r="104" spans="10:10" x14ac:dyDescent="0.3">
      <c r="J104" s="1"/>
    </row>
    <row r="105" spans="10:10" x14ac:dyDescent="0.3">
      <c r="J105" s="1"/>
    </row>
    <row r="106" spans="10:10" x14ac:dyDescent="0.3">
      <c r="J106" s="1"/>
    </row>
    <row r="107" spans="10:10" x14ac:dyDescent="0.3">
      <c r="J107" s="1"/>
    </row>
    <row r="108" spans="10:10" x14ac:dyDescent="0.3">
      <c r="J108" s="1"/>
    </row>
    <row r="109" spans="10:10" x14ac:dyDescent="0.3">
      <c r="J109" s="1"/>
    </row>
    <row r="110" spans="10:10" x14ac:dyDescent="0.3">
      <c r="J110" s="1"/>
    </row>
    <row r="111" spans="10:10" x14ac:dyDescent="0.3">
      <c r="J111" s="1"/>
    </row>
    <row r="112" spans="10:10" x14ac:dyDescent="0.3">
      <c r="J112" s="1"/>
    </row>
    <row r="113" spans="10:10" x14ac:dyDescent="0.3">
      <c r="J113" s="1"/>
    </row>
    <row r="114" spans="10:10" x14ac:dyDescent="0.3">
      <c r="J114" s="1"/>
    </row>
    <row r="115" spans="10:10" x14ac:dyDescent="0.3">
      <c r="J115" s="1"/>
    </row>
    <row r="116" spans="10:10" x14ac:dyDescent="0.3">
      <c r="J116" s="1"/>
    </row>
    <row r="117" spans="10:10" x14ac:dyDescent="0.3">
      <c r="J117" s="1"/>
    </row>
    <row r="118" spans="10:10" x14ac:dyDescent="0.3">
      <c r="J118" s="1"/>
    </row>
    <row r="119" spans="10:10" x14ac:dyDescent="0.3">
      <c r="J119" s="1"/>
    </row>
    <row r="120" spans="10:10" x14ac:dyDescent="0.3">
      <c r="J120" s="1"/>
    </row>
    <row r="121" spans="10:10" x14ac:dyDescent="0.3">
      <c r="J121" s="1"/>
    </row>
    <row r="122" spans="10:10" x14ac:dyDescent="0.3">
      <c r="J122" s="1"/>
    </row>
    <row r="123" spans="10:10" x14ac:dyDescent="0.3">
      <c r="J123" s="1"/>
    </row>
    <row r="124" spans="10:10" x14ac:dyDescent="0.3">
      <c r="J124" s="1"/>
    </row>
    <row r="125" spans="10:10" x14ac:dyDescent="0.3">
      <c r="J125" s="1"/>
    </row>
    <row r="126" spans="10:10" x14ac:dyDescent="0.3">
      <c r="J126" s="1"/>
    </row>
    <row r="127" spans="10:10" x14ac:dyDescent="0.3">
      <c r="J127" s="1"/>
    </row>
    <row r="128" spans="10:10" x14ac:dyDescent="0.3">
      <c r="J128" s="1"/>
    </row>
    <row r="129" spans="10:10" x14ac:dyDescent="0.3">
      <c r="J129" s="1"/>
    </row>
    <row r="130" spans="10:10" x14ac:dyDescent="0.3">
      <c r="J130" s="1"/>
    </row>
    <row r="131" spans="10:10" x14ac:dyDescent="0.3">
      <c r="J131" s="1"/>
    </row>
    <row r="132" spans="10:10" x14ac:dyDescent="0.3">
      <c r="J132" s="1"/>
    </row>
    <row r="133" spans="10:10" x14ac:dyDescent="0.3">
      <c r="J133" s="1"/>
    </row>
    <row r="134" spans="10:10" x14ac:dyDescent="0.3">
      <c r="J134" s="1"/>
    </row>
    <row r="135" spans="10:10" x14ac:dyDescent="0.3">
      <c r="J135" s="1"/>
    </row>
    <row r="136" spans="10:10" x14ac:dyDescent="0.3">
      <c r="J136" s="1"/>
    </row>
    <row r="137" spans="10:10" x14ac:dyDescent="0.3">
      <c r="J137" s="1"/>
    </row>
    <row r="138" spans="10:10" x14ac:dyDescent="0.3">
      <c r="J138" s="1"/>
    </row>
    <row r="139" spans="10:10" x14ac:dyDescent="0.3">
      <c r="J139" s="1"/>
    </row>
    <row r="140" spans="10:10" x14ac:dyDescent="0.3">
      <c r="J140" s="1"/>
    </row>
    <row r="141" spans="10:10" x14ac:dyDescent="0.3">
      <c r="J141" s="1"/>
    </row>
    <row r="142" spans="10:10" x14ac:dyDescent="0.3">
      <c r="J142" s="1"/>
    </row>
    <row r="143" spans="10:10" x14ac:dyDescent="0.3">
      <c r="J143" s="1"/>
    </row>
    <row r="144" spans="10:10" x14ac:dyDescent="0.3">
      <c r="J144" s="1"/>
    </row>
    <row r="145" spans="10:10" x14ac:dyDescent="0.3">
      <c r="J145" s="1"/>
    </row>
    <row r="146" spans="10:10" x14ac:dyDescent="0.3">
      <c r="J146" s="1"/>
    </row>
    <row r="147" spans="10:10" x14ac:dyDescent="0.3">
      <c r="J147" s="1"/>
    </row>
    <row r="148" spans="10:10" x14ac:dyDescent="0.3">
      <c r="J148" s="1"/>
    </row>
    <row r="149" spans="10:10" x14ac:dyDescent="0.3">
      <c r="J149" s="1"/>
    </row>
    <row r="150" spans="10:10" x14ac:dyDescent="0.3">
      <c r="J150" s="1"/>
    </row>
    <row r="151" spans="10:10" x14ac:dyDescent="0.3">
      <c r="J151" s="1"/>
    </row>
    <row r="152" spans="10:10" x14ac:dyDescent="0.3">
      <c r="J152" s="1"/>
    </row>
    <row r="153" spans="10:10" x14ac:dyDescent="0.3">
      <c r="J153" s="1"/>
    </row>
    <row r="154" spans="10:10" x14ac:dyDescent="0.3">
      <c r="J154" s="1"/>
    </row>
    <row r="155" spans="10:10" x14ac:dyDescent="0.3">
      <c r="J155" s="1"/>
    </row>
    <row r="156" spans="10:10" x14ac:dyDescent="0.3">
      <c r="J156" s="1"/>
    </row>
    <row r="157" spans="10:10" x14ac:dyDescent="0.3">
      <c r="J157" s="1"/>
    </row>
    <row r="158" spans="10:10" x14ac:dyDescent="0.3">
      <c r="J158" s="1"/>
    </row>
    <row r="159" spans="10:10" x14ac:dyDescent="0.3">
      <c r="J159" s="1"/>
    </row>
    <row r="160" spans="10:10" x14ac:dyDescent="0.3">
      <c r="J160" s="1"/>
    </row>
    <row r="161" spans="10:10" x14ac:dyDescent="0.3">
      <c r="J161" s="1"/>
    </row>
    <row r="162" spans="10:10" x14ac:dyDescent="0.3">
      <c r="J162" s="1"/>
    </row>
    <row r="163" spans="10:10" x14ac:dyDescent="0.3">
      <c r="J163" s="1"/>
    </row>
    <row r="164" spans="10:10" x14ac:dyDescent="0.3">
      <c r="J164" s="1"/>
    </row>
    <row r="165" spans="10:10" x14ac:dyDescent="0.3">
      <c r="J165" s="1"/>
    </row>
    <row r="166" spans="10:10" x14ac:dyDescent="0.3">
      <c r="J166" s="1"/>
    </row>
    <row r="167" spans="10:10" x14ac:dyDescent="0.3">
      <c r="J167" s="1"/>
    </row>
    <row r="168" spans="10:10" x14ac:dyDescent="0.3">
      <c r="J168" s="1"/>
    </row>
    <row r="169" spans="10:10" x14ac:dyDescent="0.3">
      <c r="J169" s="1"/>
    </row>
    <row r="170" spans="10:10" x14ac:dyDescent="0.3">
      <c r="J170" s="1"/>
    </row>
    <row r="171" spans="10:10" x14ac:dyDescent="0.3">
      <c r="J171" s="1"/>
    </row>
    <row r="172" spans="10:10" x14ac:dyDescent="0.3">
      <c r="J172" s="1"/>
    </row>
    <row r="173" spans="10:10" x14ac:dyDescent="0.3">
      <c r="J173" s="1"/>
    </row>
    <row r="174" spans="10:10" x14ac:dyDescent="0.3">
      <c r="J174" s="1"/>
    </row>
    <row r="175" spans="10:10" x14ac:dyDescent="0.3">
      <c r="J175" s="1"/>
    </row>
    <row r="176" spans="10:10" x14ac:dyDescent="0.3">
      <c r="J176" s="1"/>
    </row>
    <row r="177" spans="10:10" x14ac:dyDescent="0.3">
      <c r="J177" s="1"/>
    </row>
    <row r="178" spans="10:10" x14ac:dyDescent="0.3">
      <c r="J178" s="1"/>
    </row>
    <row r="179" spans="10:10" x14ac:dyDescent="0.3">
      <c r="J179" s="1"/>
    </row>
    <row r="180" spans="10:10" x14ac:dyDescent="0.3">
      <c r="J180" s="1"/>
    </row>
    <row r="181" spans="10:10" x14ac:dyDescent="0.3">
      <c r="J181" s="1"/>
    </row>
    <row r="182" spans="10:10" x14ac:dyDescent="0.3">
      <c r="J182" s="1"/>
    </row>
    <row r="183" spans="10:10" x14ac:dyDescent="0.3">
      <c r="J183" s="1"/>
    </row>
    <row r="184" spans="10:10" x14ac:dyDescent="0.3">
      <c r="J184" s="1"/>
    </row>
    <row r="185" spans="10:10" x14ac:dyDescent="0.3">
      <c r="J185" s="1"/>
    </row>
    <row r="186" spans="10:10" x14ac:dyDescent="0.3">
      <c r="J186" s="1"/>
    </row>
    <row r="187" spans="10:10" x14ac:dyDescent="0.3">
      <c r="J187" s="1"/>
    </row>
    <row r="188" spans="10:10" x14ac:dyDescent="0.3">
      <c r="J188" s="1"/>
    </row>
    <row r="189" spans="10:10" x14ac:dyDescent="0.3">
      <c r="J189" s="1"/>
    </row>
    <row r="190" spans="10:10" x14ac:dyDescent="0.3">
      <c r="J190" s="1"/>
    </row>
    <row r="191" spans="10:10" x14ac:dyDescent="0.3">
      <c r="J191" s="1"/>
    </row>
    <row r="192" spans="10:10" x14ac:dyDescent="0.3">
      <c r="J192" s="1"/>
    </row>
    <row r="193" spans="10:10" x14ac:dyDescent="0.3">
      <c r="J193" s="1"/>
    </row>
    <row r="194" spans="10:10" x14ac:dyDescent="0.3">
      <c r="J194" s="1"/>
    </row>
    <row r="195" spans="10:10" x14ac:dyDescent="0.3">
      <c r="J195" s="1"/>
    </row>
    <row r="196" spans="10:10" x14ac:dyDescent="0.3">
      <c r="J196" s="1"/>
    </row>
    <row r="197" spans="10:10" x14ac:dyDescent="0.3">
      <c r="J197" s="1"/>
    </row>
    <row r="198" spans="10:10" x14ac:dyDescent="0.3">
      <c r="J198" s="1"/>
    </row>
    <row r="199" spans="10:10" x14ac:dyDescent="0.3">
      <c r="J199" s="1"/>
    </row>
    <row r="200" spans="10:10" x14ac:dyDescent="0.3">
      <c r="J200" s="1"/>
    </row>
    <row r="201" spans="10:10" x14ac:dyDescent="0.3">
      <c r="J201" s="1"/>
    </row>
    <row r="202" spans="10:10" x14ac:dyDescent="0.3">
      <c r="J202" s="1"/>
    </row>
    <row r="203" spans="10:10" x14ac:dyDescent="0.3">
      <c r="J203" s="1"/>
    </row>
    <row r="204" spans="10:10" x14ac:dyDescent="0.3">
      <c r="J204" s="1"/>
    </row>
    <row r="205" spans="10:10" x14ac:dyDescent="0.3">
      <c r="J205" s="1"/>
    </row>
    <row r="206" spans="10:10" x14ac:dyDescent="0.3">
      <c r="J206" s="1"/>
    </row>
    <row r="207" spans="10:10" x14ac:dyDescent="0.3">
      <c r="J207" s="1"/>
    </row>
    <row r="208" spans="10:10" x14ac:dyDescent="0.3">
      <c r="J208" s="1"/>
    </row>
    <row r="209" spans="10:10" x14ac:dyDescent="0.3">
      <c r="J209" s="1"/>
    </row>
    <row r="210" spans="10:10" x14ac:dyDescent="0.3">
      <c r="J210" s="1"/>
    </row>
    <row r="211" spans="10:10" x14ac:dyDescent="0.3">
      <c r="J211" s="1"/>
    </row>
    <row r="212" spans="10:10" x14ac:dyDescent="0.3">
      <c r="J212" s="1"/>
    </row>
    <row r="213" spans="10:10" x14ac:dyDescent="0.3">
      <c r="J213" s="1"/>
    </row>
    <row r="214" spans="10:10" x14ac:dyDescent="0.3">
      <c r="J214" s="1"/>
    </row>
    <row r="215" spans="10:10" x14ac:dyDescent="0.3">
      <c r="J215" s="1"/>
    </row>
    <row r="216" spans="10:10" x14ac:dyDescent="0.3">
      <c r="J216" s="1"/>
    </row>
    <row r="217" spans="10:10" x14ac:dyDescent="0.3">
      <c r="J217" s="1"/>
    </row>
    <row r="218" spans="10:10" x14ac:dyDescent="0.3">
      <c r="J218" s="1"/>
    </row>
    <row r="219" spans="10:10" x14ac:dyDescent="0.3">
      <c r="J219" s="1"/>
    </row>
    <row r="220" spans="10:10" x14ac:dyDescent="0.3">
      <c r="J220" s="1"/>
    </row>
    <row r="221" spans="10:10" x14ac:dyDescent="0.3">
      <c r="J221" s="1"/>
    </row>
    <row r="222" spans="10:10" x14ac:dyDescent="0.3">
      <c r="J222" s="1"/>
    </row>
    <row r="223" spans="10:10" x14ac:dyDescent="0.3">
      <c r="J223" s="1"/>
    </row>
    <row r="224" spans="10:10" x14ac:dyDescent="0.3">
      <c r="J224" s="1"/>
    </row>
    <row r="225" spans="10:10" x14ac:dyDescent="0.3">
      <c r="J225" s="1"/>
    </row>
    <row r="226" spans="10:10" x14ac:dyDescent="0.3">
      <c r="J226" s="1"/>
    </row>
    <row r="227" spans="10:10" x14ac:dyDescent="0.3">
      <c r="J227" s="1"/>
    </row>
    <row r="228" spans="10:10" x14ac:dyDescent="0.3">
      <c r="J228" s="1"/>
    </row>
    <row r="229" spans="10:10" x14ac:dyDescent="0.3">
      <c r="J229" s="1"/>
    </row>
    <row r="230" spans="10:10" x14ac:dyDescent="0.3">
      <c r="J230" s="1"/>
    </row>
    <row r="231" spans="10:10" x14ac:dyDescent="0.3">
      <c r="J231" s="1"/>
    </row>
    <row r="232" spans="10:10" x14ac:dyDescent="0.3">
      <c r="J232" s="1"/>
    </row>
    <row r="233" spans="10:10" x14ac:dyDescent="0.3">
      <c r="J233" s="1"/>
    </row>
    <row r="234" spans="10:10" x14ac:dyDescent="0.3">
      <c r="J234" s="1"/>
    </row>
    <row r="235" spans="10:10" x14ac:dyDescent="0.3">
      <c r="J235" s="1"/>
    </row>
    <row r="236" spans="10:10" x14ac:dyDescent="0.3">
      <c r="J236" s="1"/>
    </row>
    <row r="237" spans="10:10" x14ac:dyDescent="0.3">
      <c r="J237" s="1"/>
    </row>
    <row r="238" spans="10:10" x14ac:dyDescent="0.3">
      <c r="J238" s="1"/>
    </row>
    <row r="239" spans="10:10" x14ac:dyDescent="0.3">
      <c r="J239" s="1"/>
    </row>
    <row r="240" spans="10:10" x14ac:dyDescent="0.3">
      <c r="J240" s="1"/>
    </row>
    <row r="241" spans="10:10" x14ac:dyDescent="0.3">
      <c r="J241" s="1"/>
    </row>
    <row r="242" spans="10:10" x14ac:dyDescent="0.3">
      <c r="J242" s="1"/>
    </row>
    <row r="243" spans="10:10" x14ac:dyDescent="0.3">
      <c r="J243" s="1"/>
    </row>
    <row r="244" spans="10:10" x14ac:dyDescent="0.3">
      <c r="J244" s="1"/>
    </row>
    <row r="245" spans="10:10" x14ac:dyDescent="0.3">
      <c r="J245" s="1"/>
    </row>
    <row r="246" spans="10:10" x14ac:dyDescent="0.3">
      <c r="J246" s="1"/>
    </row>
    <row r="247" spans="10:10" x14ac:dyDescent="0.3">
      <c r="J247" s="1"/>
    </row>
    <row r="248" spans="10:10" x14ac:dyDescent="0.3">
      <c r="J248" s="1"/>
    </row>
    <row r="249" spans="10:10" x14ac:dyDescent="0.3">
      <c r="J249" s="1"/>
    </row>
    <row r="250" spans="10:10" x14ac:dyDescent="0.3">
      <c r="J250" s="1"/>
    </row>
    <row r="251" spans="10:10" x14ac:dyDescent="0.3">
      <c r="J251" s="1"/>
    </row>
    <row r="252" spans="10:10" x14ac:dyDescent="0.3">
      <c r="J252" s="1"/>
    </row>
    <row r="253" spans="10:10" x14ac:dyDescent="0.3">
      <c r="J253" s="1"/>
    </row>
    <row r="254" spans="10:10" x14ac:dyDescent="0.3">
      <c r="J254" s="1"/>
    </row>
    <row r="255" spans="10:10" x14ac:dyDescent="0.3">
      <c r="J255" s="1"/>
    </row>
    <row r="256" spans="10:10" x14ac:dyDescent="0.3">
      <c r="J256" s="1"/>
    </row>
    <row r="257" spans="10:10" x14ac:dyDescent="0.3">
      <c r="J257" s="1"/>
    </row>
    <row r="258" spans="10:10" x14ac:dyDescent="0.3">
      <c r="J258" s="1"/>
    </row>
    <row r="259" spans="10:10" x14ac:dyDescent="0.3">
      <c r="J259" s="1"/>
    </row>
    <row r="260" spans="10:10" x14ac:dyDescent="0.3">
      <c r="J260" s="1"/>
    </row>
    <row r="261" spans="10:10" x14ac:dyDescent="0.3">
      <c r="J261" s="1"/>
    </row>
    <row r="262" spans="10:10" x14ac:dyDescent="0.3">
      <c r="J262" s="1"/>
    </row>
    <row r="263" spans="10:10" x14ac:dyDescent="0.3">
      <c r="J263" s="1"/>
    </row>
    <row r="264" spans="10:10" x14ac:dyDescent="0.3">
      <c r="J264" s="1"/>
    </row>
    <row r="265" spans="10:10" x14ac:dyDescent="0.3">
      <c r="J265" s="1"/>
    </row>
    <row r="266" spans="10:10" x14ac:dyDescent="0.3">
      <c r="J266" s="1"/>
    </row>
    <row r="267" spans="10:10" x14ac:dyDescent="0.3">
      <c r="J267" s="1"/>
    </row>
    <row r="268" spans="10:10" x14ac:dyDescent="0.3">
      <c r="J268" s="1"/>
    </row>
    <row r="269" spans="10:10" x14ac:dyDescent="0.3">
      <c r="J269" s="1"/>
    </row>
    <row r="270" spans="10:10" x14ac:dyDescent="0.3">
      <c r="J270" s="1"/>
    </row>
    <row r="271" spans="10:10" x14ac:dyDescent="0.3">
      <c r="J271" s="1"/>
    </row>
    <row r="272" spans="10:10" x14ac:dyDescent="0.3">
      <c r="J272" s="1"/>
    </row>
    <row r="273" spans="10:10" x14ac:dyDescent="0.3">
      <c r="J273" s="1"/>
    </row>
    <row r="274" spans="10:10" x14ac:dyDescent="0.3">
      <c r="J274" s="1"/>
    </row>
    <row r="275" spans="10:10" x14ac:dyDescent="0.3">
      <c r="J275" s="1"/>
    </row>
    <row r="276" spans="10:10" x14ac:dyDescent="0.3">
      <c r="J276" s="1"/>
    </row>
    <row r="277" spans="10:10" x14ac:dyDescent="0.3">
      <c r="J277" s="1"/>
    </row>
    <row r="278" spans="10:10" x14ac:dyDescent="0.3">
      <c r="J278" s="1"/>
    </row>
    <row r="279" spans="10:10" x14ac:dyDescent="0.3">
      <c r="J279" s="1"/>
    </row>
    <row r="280" spans="10:10" x14ac:dyDescent="0.3">
      <c r="J280" s="1"/>
    </row>
    <row r="281" spans="10:10" x14ac:dyDescent="0.3">
      <c r="J281" s="1"/>
    </row>
    <row r="282" spans="10:10" x14ac:dyDescent="0.3">
      <c r="J282" s="1"/>
    </row>
    <row r="283" spans="10:10" x14ac:dyDescent="0.3">
      <c r="J283" s="1"/>
    </row>
    <row r="284" spans="10:10" x14ac:dyDescent="0.3">
      <c r="J284" s="1"/>
    </row>
    <row r="285" spans="10:10" x14ac:dyDescent="0.3">
      <c r="J285" s="1"/>
    </row>
    <row r="286" spans="10:10" x14ac:dyDescent="0.3">
      <c r="J286" s="1"/>
    </row>
    <row r="287" spans="10:10" x14ac:dyDescent="0.3">
      <c r="J287" s="1"/>
    </row>
    <row r="288" spans="10:10" x14ac:dyDescent="0.3">
      <c r="J288" s="1"/>
    </row>
    <row r="289" spans="10:10" x14ac:dyDescent="0.3">
      <c r="J289" s="1"/>
    </row>
    <row r="290" spans="10:10" x14ac:dyDescent="0.3">
      <c r="J290" s="1"/>
    </row>
    <row r="291" spans="10:10" x14ac:dyDescent="0.3">
      <c r="J291" s="1"/>
    </row>
    <row r="292" spans="10:10" x14ac:dyDescent="0.3">
      <c r="J292" s="1"/>
    </row>
    <row r="293" spans="10:10" x14ac:dyDescent="0.3">
      <c r="J293" s="1"/>
    </row>
    <row r="294" spans="10:10" x14ac:dyDescent="0.3">
      <c r="J294" s="1"/>
    </row>
    <row r="295" spans="10:10" x14ac:dyDescent="0.3">
      <c r="J295" s="1"/>
    </row>
    <row r="296" spans="10:10" x14ac:dyDescent="0.3">
      <c r="J296" s="1"/>
    </row>
    <row r="297" spans="10:10" x14ac:dyDescent="0.3">
      <c r="J297" s="1"/>
    </row>
    <row r="298" spans="10:10" x14ac:dyDescent="0.3">
      <c r="J298" s="1"/>
    </row>
    <row r="299" spans="10:10" x14ac:dyDescent="0.3">
      <c r="J299" s="1"/>
    </row>
    <row r="300" spans="10:10" x14ac:dyDescent="0.3">
      <c r="J300" s="1"/>
    </row>
    <row r="301" spans="10:10" x14ac:dyDescent="0.3">
      <c r="J301" s="1"/>
    </row>
    <row r="302" spans="10:10" x14ac:dyDescent="0.3">
      <c r="J302" s="1"/>
    </row>
    <row r="303" spans="10:10" x14ac:dyDescent="0.3">
      <c r="J303" s="1"/>
    </row>
    <row r="304" spans="10:10" x14ac:dyDescent="0.3">
      <c r="J304" s="1"/>
    </row>
    <row r="305" spans="10:10" x14ac:dyDescent="0.3">
      <c r="J305" s="1"/>
    </row>
    <row r="306" spans="10:10" x14ac:dyDescent="0.3">
      <c r="J306" s="1"/>
    </row>
    <row r="307" spans="10:10" x14ac:dyDescent="0.3">
      <c r="J307" s="1"/>
    </row>
    <row r="308" spans="10:10" x14ac:dyDescent="0.3">
      <c r="J308" s="1"/>
    </row>
    <row r="309" spans="10:10" x14ac:dyDescent="0.3">
      <c r="J309" s="1"/>
    </row>
    <row r="310" spans="10:10" x14ac:dyDescent="0.3">
      <c r="J310" s="1"/>
    </row>
    <row r="311" spans="10:10" x14ac:dyDescent="0.3">
      <c r="J311" s="1"/>
    </row>
    <row r="312" spans="10:10" x14ac:dyDescent="0.3">
      <c r="J312" s="1"/>
    </row>
    <row r="313" spans="10:10" x14ac:dyDescent="0.3">
      <c r="J313" s="1"/>
    </row>
    <row r="314" spans="10:10" x14ac:dyDescent="0.3">
      <c r="J314" s="1"/>
    </row>
    <row r="315" spans="10:10" x14ac:dyDescent="0.3">
      <c r="J315" s="1"/>
    </row>
    <row r="316" spans="10:10" x14ac:dyDescent="0.3">
      <c r="J316" s="1"/>
    </row>
    <row r="317" spans="10:10" x14ac:dyDescent="0.3">
      <c r="J317" s="1"/>
    </row>
    <row r="318" spans="10:10" x14ac:dyDescent="0.3">
      <c r="J318" s="1"/>
    </row>
    <row r="319" spans="10:10" x14ac:dyDescent="0.3">
      <c r="J319" s="1"/>
    </row>
    <row r="320" spans="10:10" x14ac:dyDescent="0.3">
      <c r="J320" s="1"/>
    </row>
    <row r="321" spans="10:10" x14ac:dyDescent="0.3">
      <c r="J321" s="1"/>
    </row>
    <row r="322" spans="10:10" x14ac:dyDescent="0.3">
      <c r="J322" s="1"/>
    </row>
    <row r="323" spans="10:10" x14ac:dyDescent="0.3">
      <c r="J323" s="1"/>
    </row>
    <row r="324" spans="10:10" x14ac:dyDescent="0.3">
      <c r="J324" s="1"/>
    </row>
    <row r="325" spans="10:10" x14ac:dyDescent="0.3">
      <c r="J325" s="1"/>
    </row>
    <row r="326" spans="10:10" x14ac:dyDescent="0.3">
      <c r="J326" s="1"/>
    </row>
    <row r="327" spans="10:10" x14ac:dyDescent="0.3">
      <c r="J327" s="1"/>
    </row>
    <row r="328" spans="10:10" x14ac:dyDescent="0.3">
      <c r="J328" s="1"/>
    </row>
    <row r="329" spans="10:10" x14ac:dyDescent="0.3">
      <c r="J329" s="1"/>
    </row>
    <row r="330" spans="10:10" x14ac:dyDescent="0.3">
      <c r="J330" s="1"/>
    </row>
    <row r="331" spans="10:10" x14ac:dyDescent="0.3">
      <c r="J331" s="1"/>
    </row>
    <row r="332" spans="10:10" x14ac:dyDescent="0.3">
      <c r="J332" s="1"/>
    </row>
    <row r="333" spans="10:10" x14ac:dyDescent="0.3">
      <c r="J333" s="1"/>
    </row>
    <row r="334" spans="10:10" x14ac:dyDescent="0.3">
      <c r="J334" s="1"/>
    </row>
    <row r="335" spans="10:10" x14ac:dyDescent="0.3">
      <c r="J335" s="1"/>
    </row>
    <row r="336" spans="10:10" x14ac:dyDescent="0.3">
      <c r="J336" s="1"/>
    </row>
    <row r="337" spans="10:10" x14ac:dyDescent="0.3">
      <c r="J337" s="1"/>
    </row>
    <row r="338" spans="10:10" x14ac:dyDescent="0.3">
      <c r="J338" s="1"/>
    </row>
    <row r="339" spans="10:10" x14ac:dyDescent="0.3">
      <c r="J339" s="1"/>
    </row>
    <row r="340" spans="10:10" x14ac:dyDescent="0.3">
      <c r="J340" s="1"/>
    </row>
    <row r="341" spans="10:10" x14ac:dyDescent="0.3">
      <c r="J341" s="1"/>
    </row>
    <row r="342" spans="10:10" x14ac:dyDescent="0.3">
      <c r="J342" s="1"/>
    </row>
    <row r="343" spans="10:10" x14ac:dyDescent="0.3">
      <c r="J343" s="1"/>
    </row>
    <row r="344" spans="10:10" x14ac:dyDescent="0.3">
      <c r="J344" s="1"/>
    </row>
    <row r="345" spans="10:10" x14ac:dyDescent="0.3">
      <c r="J345" s="1"/>
    </row>
    <row r="346" spans="10:10" x14ac:dyDescent="0.3">
      <c r="J346" s="1"/>
    </row>
    <row r="347" spans="10:10" x14ac:dyDescent="0.3">
      <c r="J347" s="1"/>
    </row>
    <row r="348" spans="10:10" x14ac:dyDescent="0.3">
      <c r="J348" s="1"/>
    </row>
    <row r="349" spans="10:10" x14ac:dyDescent="0.3">
      <c r="J349" s="1"/>
    </row>
    <row r="350" spans="10:10" x14ac:dyDescent="0.3">
      <c r="J350" s="1"/>
    </row>
    <row r="351" spans="10:10" x14ac:dyDescent="0.3">
      <c r="J351" s="1"/>
    </row>
    <row r="352" spans="10:10" x14ac:dyDescent="0.3">
      <c r="J352" s="1"/>
    </row>
    <row r="353" spans="10:10" x14ac:dyDescent="0.3">
      <c r="J353" s="1"/>
    </row>
    <row r="354" spans="10:10" x14ac:dyDescent="0.3">
      <c r="J354" s="1"/>
    </row>
    <row r="355" spans="10:10" x14ac:dyDescent="0.3">
      <c r="J355" s="1"/>
    </row>
    <row r="356" spans="10:10" x14ac:dyDescent="0.3">
      <c r="J356" s="1"/>
    </row>
    <row r="357" spans="10:10" x14ac:dyDescent="0.3">
      <c r="J357" s="1"/>
    </row>
    <row r="358" spans="10:10" x14ac:dyDescent="0.3">
      <c r="J358" s="1"/>
    </row>
    <row r="359" spans="10:10" x14ac:dyDescent="0.3">
      <c r="J359" s="1"/>
    </row>
    <row r="360" spans="10:10" x14ac:dyDescent="0.3">
      <c r="J360" s="1"/>
    </row>
    <row r="361" spans="10:10" x14ac:dyDescent="0.3">
      <c r="J361" s="1"/>
    </row>
    <row r="362" spans="10:10" x14ac:dyDescent="0.3">
      <c r="J362" s="1"/>
    </row>
    <row r="363" spans="10:10" x14ac:dyDescent="0.3">
      <c r="J363" s="1"/>
    </row>
    <row r="364" spans="10:10" x14ac:dyDescent="0.3">
      <c r="J364" s="1"/>
    </row>
    <row r="365" spans="10:10" x14ac:dyDescent="0.3">
      <c r="J365" s="1"/>
    </row>
    <row r="366" spans="10:10" x14ac:dyDescent="0.3">
      <c r="J366" s="1"/>
    </row>
    <row r="367" spans="10:10" x14ac:dyDescent="0.3">
      <c r="J367" s="1"/>
    </row>
    <row r="368" spans="10:10" x14ac:dyDescent="0.3">
      <c r="J368" s="1"/>
    </row>
    <row r="369" spans="10:10" x14ac:dyDescent="0.3">
      <c r="J369" s="1"/>
    </row>
    <row r="370" spans="10:10" x14ac:dyDescent="0.3">
      <c r="J370" s="1"/>
    </row>
    <row r="371" spans="10:10" x14ac:dyDescent="0.3">
      <c r="J371" s="1"/>
    </row>
    <row r="372" spans="10:10" x14ac:dyDescent="0.3">
      <c r="J372" s="1"/>
    </row>
    <row r="373" spans="10:10" x14ac:dyDescent="0.3">
      <c r="J373" s="1"/>
    </row>
    <row r="374" spans="10:10" x14ac:dyDescent="0.3">
      <c r="J374" s="1"/>
    </row>
    <row r="375" spans="10:10" x14ac:dyDescent="0.3">
      <c r="J375" s="1"/>
    </row>
    <row r="376" spans="10:10" x14ac:dyDescent="0.3">
      <c r="J376" s="1"/>
    </row>
    <row r="377" spans="10:10" x14ac:dyDescent="0.3">
      <c r="J377" s="1"/>
    </row>
    <row r="378" spans="10:10" x14ac:dyDescent="0.3">
      <c r="J378" s="1"/>
    </row>
    <row r="379" spans="10:10" x14ac:dyDescent="0.3">
      <c r="J379" s="1"/>
    </row>
    <row r="380" spans="10:10" x14ac:dyDescent="0.3">
      <c r="J380" s="1"/>
    </row>
    <row r="381" spans="10:10" x14ac:dyDescent="0.3">
      <c r="J381" s="1"/>
    </row>
    <row r="382" spans="10:10" x14ac:dyDescent="0.3">
      <c r="J382" s="1"/>
    </row>
    <row r="383" spans="10:10" x14ac:dyDescent="0.3">
      <c r="J383" s="1"/>
    </row>
    <row r="384" spans="10:10" x14ac:dyDescent="0.3">
      <c r="J384" s="1"/>
    </row>
    <row r="385" spans="3:10" x14ac:dyDescent="0.3">
      <c r="J385" s="1"/>
    </row>
    <row r="386" spans="3:10" x14ac:dyDescent="0.3">
      <c r="J386" s="1"/>
    </row>
    <row r="387" spans="3:10" x14ac:dyDescent="0.3">
      <c r="J387" s="1"/>
    </row>
    <row r="388" spans="3:10" x14ac:dyDescent="0.3">
      <c r="J388" s="1"/>
    </row>
    <row r="389" spans="3:10" x14ac:dyDescent="0.3">
      <c r="J389" s="1"/>
    </row>
    <row r="390" spans="3:10" x14ac:dyDescent="0.3">
      <c r="J390" s="1"/>
    </row>
    <row r="391" spans="3:10" x14ac:dyDescent="0.3">
      <c r="J391" s="1"/>
    </row>
    <row r="392" spans="3:10" x14ac:dyDescent="0.3">
      <c r="J392" s="1"/>
    </row>
    <row r="393" spans="3:10" x14ac:dyDescent="0.3">
      <c r="J393" s="1"/>
    </row>
    <row r="394" spans="3:10" x14ac:dyDescent="0.3">
      <c r="J394" s="1"/>
    </row>
    <row r="395" spans="3:10" x14ac:dyDescent="0.3">
      <c r="J395" s="1"/>
    </row>
    <row r="396" spans="3:10" x14ac:dyDescent="0.3">
      <c r="C396" s="14"/>
    </row>
  </sheetData>
  <mergeCells count="8">
    <mergeCell ref="A5:C5"/>
    <mergeCell ref="J1:J4"/>
    <mergeCell ref="D2:H2"/>
    <mergeCell ref="D3:H3"/>
    <mergeCell ref="A2:A4"/>
    <mergeCell ref="C2:C4"/>
    <mergeCell ref="A1:H1"/>
    <mergeCell ref="B2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94"/>
  <sheetViews>
    <sheetView topLeftCell="A36" zoomScaleNormal="100" workbookViewId="0">
      <selection activeCell="M61" sqref="M61"/>
    </sheetView>
  </sheetViews>
  <sheetFormatPr defaultRowHeight="14.4" x14ac:dyDescent="0.3"/>
  <cols>
    <col min="2" max="2" width="52" customWidth="1"/>
    <col min="3" max="3" width="11.109375" customWidth="1"/>
    <col min="9" max="9" width="13.44140625" customWidth="1"/>
    <col min="10" max="10" width="13.6640625" style="11" customWidth="1"/>
  </cols>
  <sheetData>
    <row r="1" spans="1:10" ht="43.5" customHeight="1" x14ac:dyDescent="0.3">
      <c r="A1" s="29" t="s">
        <v>10</v>
      </c>
      <c r="B1" s="30"/>
      <c r="C1" s="30"/>
      <c r="D1" s="30"/>
      <c r="E1" s="30"/>
      <c r="F1" s="30"/>
      <c r="G1" s="30"/>
      <c r="H1" s="30"/>
      <c r="I1" s="8"/>
      <c r="J1" s="32" t="s">
        <v>7</v>
      </c>
    </row>
    <row r="2" spans="1:10" ht="15.6" x14ac:dyDescent="0.3">
      <c r="A2" s="33" t="s">
        <v>0</v>
      </c>
      <c r="B2" s="35" t="s">
        <v>247</v>
      </c>
      <c r="C2" s="34" t="s">
        <v>1</v>
      </c>
      <c r="D2" s="33" t="s">
        <v>3</v>
      </c>
      <c r="E2" s="33"/>
      <c r="F2" s="33"/>
      <c r="G2" s="33"/>
      <c r="H2" s="33"/>
      <c r="I2" s="7" t="s">
        <v>5</v>
      </c>
      <c r="J2" s="32"/>
    </row>
    <row r="3" spans="1:10" ht="15.6" x14ac:dyDescent="0.3">
      <c r="A3" s="33"/>
      <c r="B3" s="36"/>
      <c r="C3" s="34"/>
      <c r="D3" s="33" t="s">
        <v>4</v>
      </c>
      <c r="E3" s="33"/>
      <c r="F3" s="33"/>
      <c r="G3" s="33"/>
      <c r="H3" s="33"/>
      <c r="I3" s="7" t="s">
        <v>8</v>
      </c>
      <c r="J3" s="32"/>
    </row>
    <row r="4" spans="1:10" ht="15.6" x14ac:dyDescent="0.3">
      <c r="A4" s="33"/>
      <c r="B4" s="37"/>
      <c r="C4" s="34"/>
      <c r="D4" s="4">
        <v>1</v>
      </c>
      <c r="E4" s="4">
        <v>2</v>
      </c>
      <c r="F4" s="4">
        <v>3</v>
      </c>
      <c r="G4" s="4">
        <v>4</v>
      </c>
      <c r="H4" s="4">
        <v>5</v>
      </c>
      <c r="I4" s="7"/>
      <c r="J4" s="32"/>
    </row>
    <row r="5" spans="1:10" ht="15.6" x14ac:dyDescent="0.3">
      <c r="A5" s="29" t="s">
        <v>2</v>
      </c>
      <c r="B5" s="30"/>
      <c r="C5" s="31"/>
      <c r="D5" s="3">
        <v>4</v>
      </c>
      <c r="E5" s="3">
        <v>4</v>
      </c>
      <c r="F5" s="3">
        <v>3</v>
      </c>
      <c r="G5" s="3">
        <v>45</v>
      </c>
      <c r="H5" s="3">
        <v>20</v>
      </c>
      <c r="I5" s="3">
        <f>SUM(D5:H5)</f>
        <v>76</v>
      </c>
      <c r="J5" s="9">
        <f>100/76*I5</f>
        <v>100</v>
      </c>
    </row>
    <row r="6" spans="1:10" s="23" customFormat="1" ht="15.6" x14ac:dyDescent="0.3">
      <c r="A6" s="18">
        <v>1</v>
      </c>
      <c r="B6" s="18" t="s">
        <v>326</v>
      </c>
      <c r="C6" s="19" t="s">
        <v>85</v>
      </c>
      <c r="D6" s="18">
        <v>4</v>
      </c>
      <c r="E6" s="18">
        <v>4</v>
      </c>
      <c r="F6" s="18">
        <v>3</v>
      </c>
      <c r="G6" s="18">
        <v>42</v>
      </c>
      <c r="H6" s="18">
        <v>19</v>
      </c>
      <c r="I6" s="20">
        <f t="shared" ref="I6:I35" si="0">SUM(D6:H6)</f>
        <v>72</v>
      </c>
      <c r="J6" s="21">
        <f t="shared" ref="J6:J69" si="1">100/76*I6</f>
        <v>94.736842105263165</v>
      </c>
    </row>
    <row r="7" spans="1:10" ht="15.6" x14ac:dyDescent="0.3">
      <c r="A7" s="4">
        <v>2</v>
      </c>
      <c r="B7" s="16" t="s">
        <v>327</v>
      </c>
      <c r="C7" s="13" t="s">
        <v>86</v>
      </c>
      <c r="D7" s="4">
        <v>0</v>
      </c>
      <c r="E7" s="4">
        <v>2</v>
      </c>
      <c r="F7" s="4">
        <v>2</v>
      </c>
      <c r="G7" s="4">
        <v>42</v>
      </c>
      <c r="H7" s="4">
        <v>16</v>
      </c>
      <c r="I7" s="3">
        <f t="shared" si="0"/>
        <v>62</v>
      </c>
      <c r="J7" s="9">
        <f t="shared" si="1"/>
        <v>81.578947368421055</v>
      </c>
    </row>
    <row r="8" spans="1:10" ht="15.6" x14ac:dyDescent="0.3">
      <c r="A8" s="4">
        <v>3</v>
      </c>
      <c r="B8" s="16" t="s">
        <v>328</v>
      </c>
      <c r="C8" s="13" t="s">
        <v>87</v>
      </c>
      <c r="D8" s="4">
        <v>4</v>
      </c>
      <c r="E8" s="4">
        <v>4</v>
      </c>
      <c r="F8" s="4">
        <v>3</v>
      </c>
      <c r="G8" s="4">
        <v>32</v>
      </c>
      <c r="H8" s="4">
        <v>18</v>
      </c>
      <c r="I8" s="3">
        <f t="shared" si="0"/>
        <v>61</v>
      </c>
      <c r="J8" s="9">
        <f t="shared" si="1"/>
        <v>80.26315789473685</v>
      </c>
    </row>
    <row r="9" spans="1:10" ht="15.6" x14ac:dyDescent="0.3">
      <c r="A9" s="4">
        <v>4</v>
      </c>
      <c r="B9" s="16" t="s">
        <v>329</v>
      </c>
      <c r="C9" s="13" t="s">
        <v>88</v>
      </c>
      <c r="D9" s="4">
        <v>0</v>
      </c>
      <c r="E9" s="4">
        <v>4</v>
      </c>
      <c r="F9" s="4">
        <v>3</v>
      </c>
      <c r="G9" s="4">
        <v>37</v>
      </c>
      <c r="H9" s="4">
        <v>16</v>
      </c>
      <c r="I9" s="3">
        <f t="shared" si="0"/>
        <v>60</v>
      </c>
      <c r="J9" s="9">
        <f t="shared" si="1"/>
        <v>78.94736842105263</v>
      </c>
    </row>
    <row r="10" spans="1:10" ht="15.6" x14ac:dyDescent="0.3">
      <c r="A10" s="4">
        <v>5</v>
      </c>
      <c r="B10" s="16" t="s">
        <v>330</v>
      </c>
      <c r="C10" s="13" t="s">
        <v>89</v>
      </c>
      <c r="D10" s="4">
        <v>0</v>
      </c>
      <c r="E10" s="4">
        <v>4</v>
      </c>
      <c r="F10" s="4">
        <v>3</v>
      </c>
      <c r="G10" s="4">
        <v>39</v>
      </c>
      <c r="H10" s="4">
        <v>13</v>
      </c>
      <c r="I10" s="3">
        <f t="shared" si="0"/>
        <v>59</v>
      </c>
      <c r="J10" s="9">
        <f t="shared" si="1"/>
        <v>77.631578947368425</v>
      </c>
    </row>
    <row r="11" spans="1:10" ht="15.6" x14ac:dyDescent="0.3">
      <c r="A11" s="4">
        <v>6</v>
      </c>
      <c r="B11" s="16" t="s">
        <v>331</v>
      </c>
      <c r="C11" s="13" t="s">
        <v>90</v>
      </c>
      <c r="D11" s="4">
        <v>0</v>
      </c>
      <c r="E11" s="4">
        <v>0</v>
      </c>
      <c r="F11" s="4">
        <v>2</v>
      </c>
      <c r="G11" s="4">
        <v>37</v>
      </c>
      <c r="H11" s="4">
        <v>19</v>
      </c>
      <c r="I11" s="3">
        <f t="shared" si="0"/>
        <v>58</v>
      </c>
      <c r="J11" s="9">
        <f t="shared" si="1"/>
        <v>76.31578947368422</v>
      </c>
    </row>
    <row r="12" spans="1:10" ht="15.6" x14ac:dyDescent="0.3">
      <c r="A12" s="4">
        <v>7</v>
      </c>
      <c r="B12" s="16" t="s">
        <v>332</v>
      </c>
      <c r="C12" s="13" t="s">
        <v>91</v>
      </c>
      <c r="D12" s="4">
        <v>0</v>
      </c>
      <c r="E12" s="4">
        <v>3</v>
      </c>
      <c r="F12" s="4">
        <v>3</v>
      </c>
      <c r="G12" s="4">
        <v>37</v>
      </c>
      <c r="H12" s="4">
        <v>14</v>
      </c>
      <c r="I12" s="3">
        <f t="shared" si="0"/>
        <v>57</v>
      </c>
      <c r="J12" s="9">
        <f t="shared" si="1"/>
        <v>75</v>
      </c>
    </row>
    <row r="13" spans="1:10" ht="15.6" x14ac:dyDescent="0.3">
      <c r="A13" s="4">
        <v>8</v>
      </c>
      <c r="B13" s="16" t="s">
        <v>333</v>
      </c>
      <c r="C13" s="13" t="s">
        <v>92</v>
      </c>
      <c r="D13" s="4">
        <v>0</v>
      </c>
      <c r="E13" s="4">
        <v>4</v>
      </c>
      <c r="F13" s="4">
        <v>2</v>
      </c>
      <c r="G13" s="4">
        <v>33</v>
      </c>
      <c r="H13" s="4">
        <v>18</v>
      </c>
      <c r="I13" s="3">
        <f t="shared" si="0"/>
        <v>57</v>
      </c>
      <c r="J13" s="9">
        <f t="shared" si="1"/>
        <v>75</v>
      </c>
    </row>
    <row r="14" spans="1:10" ht="15.6" x14ac:dyDescent="0.3">
      <c r="A14" s="18">
        <v>9</v>
      </c>
      <c r="B14" s="18" t="s">
        <v>334</v>
      </c>
      <c r="C14" s="13" t="s">
        <v>93</v>
      </c>
      <c r="D14" s="4">
        <v>0</v>
      </c>
      <c r="E14" s="4">
        <v>4</v>
      </c>
      <c r="F14" s="4">
        <v>3</v>
      </c>
      <c r="G14" s="4">
        <v>32</v>
      </c>
      <c r="H14" s="4">
        <v>18</v>
      </c>
      <c r="I14" s="3">
        <f t="shared" si="0"/>
        <v>57</v>
      </c>
      <c r="J14" s="9">
        <f t="shared" si="1"/>
        <v>75</v>
      </c>
    </row>
    <row r="15" spans="1:10" s="23" customFormat="1" ht="15.6" x14ac:dyDescent="0.3">
      <c r="A15" s="12">
        <v>10</v>
      </c>
      <c r="B15" s="16" t="s">
        <v>335</v>
      </c>
      <c r="C15" s="19" t="s">
        <v>107</v>
      </c>
      <c r="D15" s="18">
        <v>4</v>
      </c>
      <c r="E15" s="18">
        <v>4</v>
      </c>
      <c r="F15" s="18">
        <v>3</v>
      </c>
      <c r="G15" s="18">
        <v>32</v>
      </c>
      <c r="H15" s="18">
        <v>13</v>
      </c>
      <c r="I15" s="20">
        <f>SUM(D15:H15)</f>
        <v>56</v>
      </c>
      <c r="J15" s="21">
        <f>100/76*I15</f>
        <v>73.684210526315795</v>
      </c>
    </row>
    <row r="16" spans="1:10" ht="15.6" x14ac:dyDescent="0.3">
      <c r="A16" s="12">
        <v>11</v>
      </c>
      <c r="B16" s="16" t="s">
        <v>336</v>
      </c>
      <c r="C16" s="13" t="s">
        <v>94</v>
      </c>
      <c r="D16" s="4">
        <v>0</v>
      </c>
      <c r="E16" s="4">
        <v>4</v>
      </c>
      <c r="F16" s="4">
        <v>3</v>
      </c>
      <c r="G16" s="4">
        <v>28</v>
      </c>
      <c r="H16" s="4">
        <v>19</v>
      </c>
      <c r="I16" s="3">
        <f t="shared" si="0"/>
        <v>54</v>
      </c>
      <c r="J16" s="9">
        <f t="shared" si="1"/>
        <v>71.05263157894737</v>
      </c>
    </row>
    <row r="17" spans="1:10" ht="15.6" x14ac:dyDescent="0.3">
      <c r="A17" s="12">
        <v>12</v>
      </c>
      <c r="B17" s="16" t="s">
        <v>337</v>
      </c>
      <c r="C17" s="13" t="s">
        <v>95</v>
      </c>
      <c r="D17" s="4">
        <v>2</v>
      </c>
      <c r="E17" s="4">
        <v>2</v>
      </c>
      <c r="F17" s="4">
        <v>3</v>
      </c>
      <c r="G17" s="4">
        <v>29</v>
      </c>
      <c r="H17" s="4">
        <v>16</v>
      </c>
      <c r="I17" s="3">
        <f t="shared" si="0"/>
        <v>52</v>
      </c>
      <c r="J17" s="9">
        <f t="shared" si="1"/>
        <v>68.421052631578959</v>
      </c>
    </row>
    <row r="18" spans="1:10" ht="15.6" x14ac:dyDescent="0.3">
      <c r="A18" s="12">
        <v>13</v>
      </c>
      <c r="B18" s="16" t="s">
        <v>338</v>
      </c>
      <c r="C18" s="13" t="s">
        <v>96</v>
      </c>
      <c r="D18" s="4">
        <v>0</v>
      </c>
      <c r="E18" s="4">
        <v>4</v>
      </c>
      <c r="F18" s="4">
        <v>2</v>
      </c>
      <c r="G18" s="4">
        <v>30</v>
      </c>
      <c r="H18" s="4">
        <v>15</v>
      </c>
      <c r="I18" s="3">
        <f t="shared" si="0"/>
        <v>51</v>
      </c>
      <c r="J18" s="9">
        <f t="shared" si="1"/>
        <v>67.10526315789474</v>
      </c>
    </row>
    <row r="19" spans="1:10" ht="15.6" x14ac:dyDescent="0.3">
      <c r="A19" s="12">
        <v>14</v>
      </c>
      <c r="B19" s="16" t="s">
        <v>339</v>
      </c>
      <c r="C19" s="13" t="s">
        <v>97</v>
      </c>
      <c r="D19" s="4">
        <v>0</v>
      </c>
      <c r="E19" s="4">
        <v>3</v>
      </c>
      <c r="F19" s="4">
        <v>3</v>
      </c>
      <c r="G19" s="4">
        <v>30</v>
      </c>
      <c r="H19" s="4">
        <v>15</v>
      </c>
      <c r="I19" s="3">
        <f t="shared" si="0"/>
        <v>51</v>
      </c>
      <c r="J19" s="9">
        <f t="shared" si="1"/>
        <v>67.10526315789474</v>
      </c>
    </row>
    <row r="20" spans="1:10" ht="15.6" x14ac:dyDescent="0.3">
      <c r="A20" s="12">
        <v>15</v>
      </c>
      <c r="B20" s="16" t="s">
        <v>340</v>
      </c>
      <c r="C20" s="13" t="s">
        <v>98</v>
      </c>
      <c r="D20" s="4">
        <v>0</v>
      </c>
      <c r="E20" s="4">
        <v>2</v>
      </c>
      <c r="F20" s="4">
        <v>2</v>
      </c>
      <c r="G20" s="4">
        <v>33</v>
      </c>
      <c r="H20" s="4">
        <v>14</v>
      </c>
      <c r="I20" s="3">
        <f t="shared" si="0"/>
        <v>51</v>
      </c>
      <c r="J20" s="9">
        <f t="shared" si="1"/>
        <v>67.10526315789474</v>
      </c>
    </row>
    <row r="21" spans="1:10" ht="15.6" x14ac:dyDescent="0.3">
      <c r="A21" s="12">
        <v>16</v>
      </c>
      <c r="B21" s="16" t="s">
        <v>341</v>
      </c>
      <c r="C21" s="13" t="s">
        <v>99</v>
      </c>
      <c r="D21" s="4">
        <v>0</v>
      </c>
      <c r="E21" s="4">
        <v>4</v>
      </c>
      <c r="F21" s="4">
        <v>3</v>
      </c>
      <c r="G21" s="4">
        <v>36</v>
      </c>
      <c r="H21" s="4">
        <v>7</v>
      </c>
      <c r="I21" s="3">
        <f t="shared" si="0"/>
        <v>50</v>
      </c>
      <c r="J21" s="9">
        <f t="shared" si="1"/>
        <v>65.789473684210535</v>
      </c>
    </row>
    <row r="22" spans="1:10" ht="15.6" x14ac:dyDescent="0.3">
      <c r="A22" s="18">
        <v>17</v>
      </c>
      <c r="B22" s="18" t="s">
        <v>342</v>
      </c>
      <c r="C22" s="13" t="s">
        <v>100</v>
      </c>
      <c r="D22" s="4">
        <v>0</v>
      </c>
      <c r="E22" s="4">
        <v>4</v>
      </c>
      <c r="F22" s="4">
        <v>3</v>
      </c>
      <c r="G22" s="4">
        <v>32</v>
      </c>
      <c r="H22" s="4">
        <v>11</v>
      </c>
      <c r="I22" s="3">
        <f t="shared" si="0"/>
        <v>50</v>
      </c>
      <c r="J22" s="9">
        <f t="shared" si="1"/>
        <v>65.789473684210535</v>
      </c>
    </row>
    <row r="23" spans="1:10" ht="15.6" x14ac:dyDescent="0.3">
      <c r="A23" s="12">
        <v>18</v>
      </c>
      <c r="B23" s="16" t="s">
        <v>343</v>
      </c>
      <c r="C23" s="13" t="s">
        <v>101</v>
      </c>
      <c r="D23" s="4">
        <v>1</v>
      </c>
      <c r="E23" s="4">
        <v>2</v>
      </c>
      <c r="F23" s="4">
        <v>3</v>
      </c>
      <c r="G23" s="4">
        <v>33</v>
      </c>
      <c r="H23" s="4">
        <v>11</v>
      </c>
      <c r="I23" s="3">
        <f t="shared" si="0"/>
        <v>50</v>
      </c>
      <c r="J23" s="9">
        <f t="shared" si="1"/>
        <v>65.789473684210535</v>
      </c>
    </row>
    <row r="24" spans="1:10" ht="15.6" x14ac:dyDescent="0.3">
      <c r="A24" s="12">
        <v>19</v>
      </c>
      <c r="B24" s="16" t="s">
        <v>344</v>
      </c>
      <c r="C24" s="13" t="s">
        <v>102</v>
      </c>
      <c r="D24" s="4">
        <v>0</v>
      </c>
      <c r="E24" s="4">
        <v>0</v>
      </c>
      <c r="F24" s="4">
        <v>3</v>
      </c>
      <c r="G24" s="4">
        <v>34</v>
      </c>
      <c r="H24" s="4">
        <v>13</v>
      </c>
      <c r="I24" s="3">
        <f t="shared" si="0"/>
        <v>50</v>
      </c>
      <c r="J24" s="9">
        <f t="shared" si="1"/>
        <v>65.789473684210535</v>
      </c>
    </row>
    <row r="25" spans="1:10" ht="15.6" x14ac:dyDescent="0.3">
      <c r="A25" s="12">
        <v>20</v>
      </c>
      <c r="B25" s="16" t="s">
        <v>345</v>
      </c>
      <c r="C25" s="13" t="s">
        <v>103</v>
      </c>
      <c r="D25" s="4">
        <v>0</v>
      </c>
      <c r="E25" s="4">
        <v>3</v>
      </c>
      <c r="F25" s="4">
        <v>3</v>
      </c>
      <c r="G25" s="4">
        <v>26</v>
      </c>
      <c r="H25" s="4">
        <v>16</v>
      </c>
      <c r="I25" s="3">
        <f t="shared" si="0"/>
        <v>48</v>
      </c>
      <c r="J25" s="9">
        <f t="shared" si="1"/>
        <v>63.15789473684211</v>
      </c>
    </row>
    <row r="26" spans="1:10" ht="15.6" x14ac:dyDescent="0.3">
      <c r="A26" s="12">
        <v>21</v>
      </c>
      <c r="B26" s="16" t="s">
        <v>346</v>
      </c>
      <c r="C26" s="13" t="s">
        <v>104</v>
      </c>
      <c r="D26" s="4">
        <v>0</v>
      </c>
      <c r="E26" s="4">
        <v>4</v>
      </c>
      <c r="F26" s="4">
        <v>3</v>
      </c>
      <c r="G26" s="4">
        <v>32</v>
      </c>
      <c r="H26" s="4">
        <v>9</v>
      </c>
      <c r="I26" s="3">
        <f t="shared" si="0"/>
        <v>48</v>
      </c>
      <c r="J26" s="9">
        <f t="shared" si="1"/>
        <v>63.15789473684211</v>
      </c>
    </row>
    <row r="27" spans="1:10" ht="15.6" x14ac:dyDescent="0.3">
      <c r="A27" s="12">
        <v>22</v>
      </c>
      <c r="B27" s="16" t="s">
        <v>347</v>
      </c>
      <c r="C27" s="13" t="s">
        <v>105</v>
      </c>
      <c r="D27" s="4">
        <v>0</v>
      </c>
      <c r="E27" s="4">
        <v>2</v>
      </c>
      <c r="F27" s="4">
        <v>3</v>
      </c>
      <c r="G27" s="4">
        <v>35</v>
      </c>
      <c r="H27" s="4">
        <v>8</v>
      </c>
      <c r="I27" s="3">
        <f t="shared" si="0"/>
        <v>48</v>
      </c>
      <c r="J27" s="9">
        <f t="shared" si="1"/>
        <v>63.15789473684211</v>
      </c>
    </row>
    <row r="28" spans="1:10" ht="15.6" x14ac:dyDescent="0.3">
      <c r="A28" s="12">
        <v>23</v>
      </c>
      <c r="B28" s="16" t="s">
        <v>348</v>
      </c>
      <c r="C28" s="13" t="s">
        <v>106</v>
      </c>
      <c r="D28" s="4">
        <v>0</v>
      </c>
      <c r="E28" s="4">
        <v>3</v>
      </c>
      <c r="F28" s="4">
        <v>2</v>
      </c>
      <c r="G28" s="4">
        <v>32</v>
      </c>
      <c r="H28" s="4">
        <v>10</v>
      </c>
      <c r="I28" s="3">
        <f t="shared" si="0"/>
        <v>47</v>
      </c>
      <c r="J28" s="9">
        <f t="shared" si="1"/>
        <v>61.842105263157897</v>
      </c>
    </row>
    <row r="29" spans="1:10" ht="15.6" x14ac:dyDescent="0.3">
      <c r="A29" s="12">
        <v>24</v>
      </c>
      <c r="B29" s="16" t="s">
        <v>349</v>
      </c>
      <c r="C29" s="13" t="s">
        <v>109</v>
      </c>
      <c r="D29" s="4">
        <v>0</v>
      </c>
      <c r="E29" s="4">
        <v>4</v>
      </c>
      <c r="F29" s="4">
        <v>3</v>
      </c>
      <c r="G29" s="4">
        <v>26</v>
      </c>
      <c r="H29" s="4">
        <v>14</v>
      </c>
      <c r="I29" s="3">
        <f t="shared" ref="I29:I34" si="2">SUM(D29:H29)</f>
        <v>47</v>
      </c>
      <c r="J29" s="9">
        <f t="shared" ref="J29:J34" si="3">100/76*I29</f>
        <v>61.842105263157897</v>
      </c>
    </row>
    <row r="30" spans="1:10" ht="15.6" x14ac:dyDescent="0.3">
      <c r="A30" s="18">
        <v>25</v>
      </c>
      <c r="B30" s="18" t="s">
        <v>350</v>
      </c>
      <c r="C30" s="13" t="s">
        <v>111</v>
      </c>
      <c r="D30" s="12">
        <v>0</v>
      </c>
      <c r="E30" s="12">
        <v>3</v>
      </c>
      <c r="F30" s="12">
        <v>3</v>
      </c>
      <c r="G30" s="12">
        <v>22</v>
      </c>
      <c r="H30" s="12">
        <v>17</v>
      </c>
      <c r="I30" s="3">
        <f t="shared" si="2"/>
        <v>45</v>
      </c>
      <c r="J30" s="9">
        <f t="shared" si="3"/>
        <v>59.21052631578948</v>
      </c>
    </row>
    <row r="31" spans="1:10" ht="15.6" x14ac:dyDescent="0.3">
      <c r="A31" s="12">
        <v>26</v>
      </c>
      <c r="B31" s="16" t="s">
        <v>351</v>
      </c>
      <c r="C31" s="13" t="s">
        <v>113</v>
      </c>
      <c r="D31" s="12">
        <v>0</v>
      </c>
      <c r="E31" s="12">
        <v>4</v>
      </c>
      <c r="F31" s="12">
        <v>3</v>
      </c>
      <c r="G31" s="12">
        <v>25</v>
      </c>
      <c r="H31" s="12">
        <v>12</v>
      </c>
      <c r="I31" s="3">
        <f t="shared" si="2"/>
        <v>44</v>
      </c>
      <c r="J31" s="9">
        <f t="shared" si="3"/>
        <v>57.894736842105267</v>
      </c>
    </row>
    <row r="32" spans="1:10" ht="15.6" x14ac:dyDescent="0.3">
      <c r="A32" s="12">
        <v>27</v>
      </c>
      <c r="B32" s="16" t="s">
        <v>352</v>
      </c>
      <c r="C32" s="13" t="s">
        <v>112</v>
      </c>
      <c r="D32" s="12">
        <v>0.5</v>
      </c>
      <c r="E32" s="12">
        <v>4</v>
      </c>
      <c r="F32" s="12">
        <v>2</v>
      </c>
      <c r="G32" s="12">
        <v>26</v>
      </c>
      <c r="H32" s="12">
        <v>11</v>
      </c>
      <c r="I32" s="3">
        <f t="shared" si="2"/>
        <v>43.5</v>
      </c>
      <c r="J32" s="9">
        <f t="shared" si="3"/>
        <v>57.236842105263165</v>
      </c>
    </row>
    <row r="33" spans="1:10" ht="15.6" x14ac:dyDescent="0.3">
      <c r="A33" s="12">
        <v>28</v>
      </c>
      <c r="B33" s="16" t="s">
        <v>353</v>
      </c>
      <c r="C33" s="13" t="s">
        <v>114</v>
      </c>
      <c r="D33" s="12">
        <v>0.5</v>
      </c>
      <c r="E33" s="12">
        <v>3</v>
      </c>
      <c r="F33" s="12">
        <v>2</v>
      </c>
      <c r="G33" s="12">
        <v>32</v>
      </c>
      <c r="H33" s="12">
        <v>6</v>
      </c>
      <c r="I33" s="3">
        <f t="shared" si="2"/>
        <v>43.5</v>
      </c>
      <c r="J33" s="9">
        <f t="shared" si="3"/>
        <v>57.236842105263165</v>
      </c>
    </row>
    <row r="34" spans="1:10" ht="15.6" x14ac:dyDescent="0.3">
      <c r="A34" s="12">
        <v>29</v>
      </c>
      <c r="B34" s="16" t="s">
        <v>354</v>
      </c>
      <c r="C34" s="13" t="s">
        <v>117</v>
      </c>
      <c r="D34" s="12">
        <v>0</v>
      </c>
      <c r="E34" s="12">
        <v>4</v>
      </c>
      <c r="F34" s="12">
        <v>2</v>
      </c>
      <c r="G34" s="12">
        <v>21</v>
      </c>
      <c r="H34" s="12">
        <v>16</v>
      </c>
      <c r="I34" s="3">
        <f t="shared" si="2"/>
        <v>43</v>
      </c>
      <c r="J34" s="9">
        <f t="shared" si="3"/>
        <v>56.578947368421055</v>
      </c>
    </row>
    <row r="35" spans="1:10" ht="15.6" x14ac:dyDescent="0.3">
      <c r="A35" s="12">
        <v>30</v>
      </c>
      <c r="B35" s="16" t="s">
        <v>355</v>
      </c>
      <c r="C35" s="13" t="s">
        <v>108</v>
      </c>
      <c r="D35" s="4">
        <v>0</v>
      </c>
      <c r="E35" s="4">
        <v>3</v>
      </c>
      <c r="F35" s="4">
        <v>3</v>
      </c>
      <c r="G35" s="4">
        <v>32</v>
      </c>
      <c r="H35" s="4">
        <v>4</v>
      </c>
      <c r="I35" s="3">
        <f t="shared" si="0"/>
        <v>42</v>
      </c>
      <c r="J35" s="9">
        <f t="shared" si="1"/>
        <v>55.26315789473685</v>
      </c>
    </row>
    <row r="36" spans="1:10" ht="15.6" x14ac:dyDescent="0.3">
      <c r="A36" s="12">
        <v>31</v>
      </c>
      <c r="B36" s="16" t="s">
        <v>356</v>
      </c>
      <c r="C36" s="13" t="s">
        <v>115</v>
      </c>
      <c r="D36" s="12">
        <v>0</v>
      </c>
      <c r="E36" s="12">
        <v>3</v>
      </c>
      <c r="F36" s="12">
        <v>3</v>
      </c>
      <c r="G36" s="12">
        <v>26</v>
      </c>
      <c r="H36" s="12">
        <v>10</v>
      </c>
      <c r="I36" s="3">
        <f>SUM(D36:H36)</f>
        <v>42</v>
      </c>
      <c r="J36" s="9">
        <f>100/76*I36</f>
        <v>55.26315789473685</v>
      </c>
    </row>
    <row r="37" spans="1:10" ht="15.6" x14ac:dyDescent="0.3">
      <c r="A37" s="12">
        <v>32</v>
      </c>
      <c r="B37" s="16" t="s">
        <v>357</v>
      </c>
      <c r="C37" s="13" t="s">
        <v>116</v>
      </c>
      <c r="D37" s="12">
        <v>0</v>
      </c>
      <c r="E37" s="12">
        <v>3</v>
      </c>
      <c r="F37" s="12">
        <v>3</v>
      </c>
      <c r="G37" s="12">
        <v>21</v>
      </c>
      <c r="H37" s="12">
        <v>15</v>
      </c>
      <c r="I37" s="3">
        <f>SUM(D37:H37)</f>
        <v>42</v>
      </c>
      <c r="J37" s="9">
        <f>100/76*I37</f>
        <v>55.26315789473685</v>
      </c>
    </row>
    <row r="38" spans="1:10" ht="15.6" x14ac:dyDescent="0.3">
      <c r="A38" s="18">
        <v>33</v>
      </c>
      <c r="B38" s="18" t="s">
        <v>358</v>
      </c>
      <c r="C38" s="13" t="s">
        <v>118</v>
      </c>
      <c r="D38" s="12">
        <v>0</v>
      </c>
      <c r="E38" s="12">
        <v>3</v>
      </c>
      <c r="F38" s="12">
        <v>3</v>
      </c>
      <c r="G38" s="12">
        <v>36</v>
      </c>
      <c r="H38" s="12">
        <v>0</v>
      </c>
      <c r="I38" s="3">
        <f>SUM(D38:H38)</f>
        <v>42</v>
      </c>
      <c r="J38" s="9">
        <f>100/76*I38</f>
        <v>55.26315789473685</v>
      </c>
    </row>
    <row r="39" spans="1:10" ht="15.6" x14ac:dyDescent="0.3">
      <c r="A39" s="12">
        <v>34</v>
      </c>
      <c r="B39" s="16" t="s">
        <v>359</v>
      </c>
      <c r="C39" s="13" t="s">
        <v>110</v>
      </c>
      <c r="D39" s="12">
        <v>0</v>
      </c>
      <c r="E39" s="12">
        <v>0</v>
      </c>
      <c r="F39" s="12">
        <v>0</v>
      </c>
      <c r="G39" s="12">
        <v>29</v>
      </c>
      <c r="H39" s="12">
        <v>11</v>
      </c>
      <c r="I39" s="3">
        <f>SUM(D39:H39)</f>
        <v>40</v>
      </c>
      <c r="J39" s="9">
        <f>100/76*I39</f>
        <v>52.631578947368425</v>
      </c>
    </row>
    <row r="40" spans="1:10" ht="15.6" x14ac:dyDescent="0.3">
      <c r="A40" s="12">
        <v>35</v>
      </c>
      <c r="B40" s="16" t="s">
        <v>360</v>
      </c>
      <c r="C40" s="13" t="s">
        <v>119</v>
      </c>
      <c r="D40" s="12">
        <v>0</v>
      </c>
      <c r="E40" s="12">
        <v>3</v>
      </c>
      <c r="F40" s="12">
        <v>2</v>
      </c>
      <c r="G40" s="12">
        <v>20</v>
      </c>
      <c r="H40" s="12">
        <v>15</v>
      </c>
      <c r="I40" s="3">
        <f t="shared" ref="I40:I85" si="4">SUM(D40:H40)</f>
        <v>40</v>
      </c>
      <c r="J40" s="9">
        <f t="shared" si="1"/>
        <v>52.631578947368425</v>
      </c>
    </row>
    <row r="41" spans="1:10" ht="15.6" x14ac:dyDescent="0.3">
      <c r="A41" s="12">
        <v>36</v>
      </c>
      <c r="B41" s="16" t="s">
        <v>361</v>
      </c>
      <c r="C41" s="13" t="s">
        <v>120</v>
      </c>
      <c r="D41" s="12">
        <v>0</v>
      </c>
      <c r="E41" s="12">
        <v>4</v>
      </c>
      <c r="F41" s="12">
        <v>2</v>
      </c>
      <c r="G41" s="12">
        <v>18</v>
      </c>
      <c r="H41" s="12">
        <v>15</v>
      </c>
      <c r="I41" s="3">
        <f t="shared" si="4"/>
        <v>39</v>
      </c>
      <c r="J41" s="9">
        <f t="shared" si="1"/>
        <v>51.315789473684212</v>
      </c>
    </row>
    <row r="42" spans="1:10" ht="15.6" x14ac:dyDescent="0.3">
      <c r="A42" s="12">
        <v>37</v>
      </c>
      <c r="B42" s="16" t="s">
        <v>362</v>
      </c>
      <c r="C42" s="13" t="s">
        <v>121</v>
      </c>
      <c r="D42" s="12">
        <v>1</v>
      </c>
      <c r="E42" s="12">
        <v>1</v>
      </c>
      <c r="F42" s="12">
        <v>2</v>
      </c>
      <c r="G42" s="12">
        <v>25</v>
      </c>
      <c r="H42" s="12">
        <v>9</v>
      </c>
      <c r="I42" s="3">
        <f t="shared" si="4"/>
        <v>38</v>
      </c>
      <c r="J42" s="9">
        <f t="shared" si="1"/>
        <v>50</v>
      </c>
    </row>
    <row r="43" spans="1:10" ht="15.6" x14ac:dyDescent="0.3">
      <c r="A43" s="12">
        <v>38</v>
      </c>
      <c r="B43" s="16" t="s">
        <v>363</v>
      </c>
      <c r="C43" s="13" t="s">
        <v>122</v>
      </c>
      <c r="D43" s="12">
        <v>0</v>
      </c>
      <c r="E43" s="12">
        <v>4</v>
      </c>
      <c r="F43" s="12">
        <v>2</v>
      </c>
      <c r="G43" s="12">
        <v>18</v>
      </c>
      <c r="H43" s="12">
        <v>12</v>
      </c>
      <c r="I43" s="3">
        <f t="shared" si="4"/>
        <v>36</v>
      </c>
      <c r="J43" s="9">
        <f t="shared" si="1"/>
        <v>47.368421052631582</v>
      </c>
    </row>
    <row r="44" spans="1:10" ht="15.6" x14ac:dyDescent="0.3">
      <c r="A44" s="12">
        <v>39</v>
      </c>
      <c r="B44" s="16" t="s">
        <v>364</v>
      </c>
      <c r="C44" s="13" t="s">
        <v>123</v>
      </c>
      <c r="D44" s="12">
        <v>0</v>
      </c>
      <c r="E44" s="12">
        <v>4</v>
      </c>
      <c r="F44" s="12">
        <v>3</v>
      </c>
      <c r="G44" s="12">
        <v>22</v>
      </c>
      <c r="H44" s="12">
        <v>6</v>
      </c>
      <c r="I44" s="3">
        <f t="shared" si="4"/>
        <v>35</v>
      </c>
      <c r="J44" s="9">
        <f t="shared" si="1"/>
        <v>46.05263157894737</v>
      </c>
    </row>
    <row r="45" spans="1:10" ht="15.6" x14ac:dyDescent="0.3">
      <c r="A45" s="12">
        <v>40</v>
      </c>
      <c r="B45" s="16" t="s">
        <v>365</v>
      </c>
      <c r="C45" s="13" t="s">
        <v>124</v>
      </c>
      <c r="D45" s="12">
        <v>0</v>
      </c>
      <c r="E45" s="12">
        <v>3</v>
      </c>
      <c r="F45" s="12">
        <v>2</v>
      </c>
      <c r="G45" s="12">
        <v>19</v>
      </c>
      <c r="H45" s="12">
        <v>11</v>
      </c>
      <c r="I45" s="3">
        <f t="shared" si="4"/>
        <v>35</v>
      </c>
      <c r="J45" s="9">
        <f t="shared" si="1"/>
        <v>46.05263157894737</v>
      </c>
    </row>
    <row r="46" spans="1:10" ht="15.6" x14ac:dyDescent="0.3">
      <c r="A46" s="18">
        <v>41</v>
      </c>
      <c r="B46" s="18" t="s">
        <v>366</v>
      </c>
      <c r="C46" s="13" t="s">
        <v>125</v>
      </c>
      <c r="D46" s="12">
        <v>0</v>
      </c>
      <c r="E46" s="12">
        <v>4</v>
      </c>
      <c r="F46" s="12">
        <v>2</v>
      </c>
      <c r="G46" s="12">
        <v>26</v>
      </c>
      <c r="H46" s="12">
        <v>3</v>
      </c>
      <c r="I46" s="3">
        <f t="shared" si="4"/>
        <v>35</v>
      </c>
      <c r="J46" s="9">
        <f t="shared" si="1"/>
        <v>46.05263157894737</v>
      </c>
    </row>
    <row r="47" spans="1:10" ht="15.6" x14ac:dyDescent="0.3">
      <c r="A47" s="12">
        <v>42</v>
      </c>
      <c r="B47" s="16" t="s">
        <v>367</v>
      </c>
      <c r="C47" s="13" t="s">
        <v>126</v>
      </c>
      <c r="D47" s="12">
        <v>0</v>
      </c>
      <c r="E47" s="12">
        <v>2</v>
      </c>
      <c r="F47" s="12">
        <v>3</v>
      </c>
      <c r="G47" s="12">
        <v>19</v>
      </c>
      <c r="H47" s="12">
        <v>11</v>
      </c>
      <c r="I47" s="3">
        <f t="shared" si="4"/>
        <v>35</v>
      </c>
      <c r="J47" s="9">
        <f t="shared" si="1"/>
        <v>46.05263157894737</v>
      </c>
    </row>
    <row r="48" spans="1:10" ht="15.6" x14ac:dyDescent="0.3">
      <c r="A48" s="12">
        <v>43</v>
      </c>
      <c r="B48" s="16" t="s">
        <v>368</v>
      </c>
      <c r="C48" s="13" t="s">
        <v>127</v>
      </c>
      <c r="D48" s="12">
        <v>0</v>
      </c>
      <c r="E48" s="12">
        <v>2</v>
      </c>
      <c r="F48" s="12">
        <v>0</v>
      </c>
      <c r="G48" s="12">
        <v>22</v>
      </c>
      <c r="H48" s="12">
        <v>10</v>
      </c>
      <c r="I48" s="3">
        <f t="shared" si="4"/>
        <v>34</v>
      </c>
      <c r="J48" s="9">
        <f t="shared" si="1"/>
        <v>44.736842105263165</v>
      </c>
    </row>
    <row r="49" spans="1:10" ht="15.6" x14ac:dyDescent="0.3">
      <c r="A49" s="12">
        <v>44</v>
      </c>
      <c r="B49" s="16" t="s">
        <v>369</v>
      </c>
      <c r="C49" s="13" t="s">
        <v>128</v>
      </c>
      <c r="D49" s="12">
        <v>0</v>
      </c>
      <c r="E49" s="12">
        <v>0</v>
      </c>
      <c r="F49" s="12">
        <v>2</v>
      </c>
      <c r="G49" s="12">
        <v>31</v>
      </c>
      <c r="H49" s="12">
        <v>0</v>
      </c>
      <c r="I49" s="3">
        <f t="shared" si="4"/>
        <v>33</v>
      </c>
      <c r="J49" s="9">
        <f t="shared" si="1"/>
        <v>43.421052631578952</v>
      </c>
    </row>
    <row r="50" spans="1:10" ht="15.6" x14ac:dyDescent="0.3">
      <c r="A50" s="12">
        <v>45</v>
      </c>
      <c r="B50" s="16" t="s">
        <v>370</v>
      </c>
      <c r="C50" s="13" t="s">
        <v>129</v>
      </c>
      <c r="D50" s="12">
        <v>0</v>
      </c>
      <c r="E50" s="12">
        <v>4</v>
      </c>
      <c r="F50" s="12">
        <v>2</v>
      </c>
      <c r="G50" s="12">
        <v>19</v>
      </c>
      <c r="H50" s="12">
        <v>6</v>
      </c>
      <c r="I50" s="3">
        <f t="shared" si="4"/>
        <v>31</v>
      </c>
      <c r="J50" s="9">
        <f t="shared" si="1"/>
        <v>40.789473684210527</v>
      </c>
    </row>
    <row r="51" spans="1:10" ht="15.6" x14ac:dyDescent="0.3">
      <c r="A51" s="12">
        <v>46</v>
      </c>
      <c r="B51" s="16" t="s">
        <v>371</v>
      </c>
      <c r="C51" s="13" t="s">
        <v>130</v>
      </c>
      <c r="D51" s="12">
        <v>0</v>
      </c>
      <c r="E51" s="12">
        <v>0</v>
      </c>
      <c r="F51" s="12">
        <v>3</v>
      </c>
      <c r="G51" s="12">
        <v>23</v>
      </c>
      <c r="H51" s="12">
        <v>5</v>
      </c>
      <c r="I51" s="3">
        <f t="shared" si="4"/>
        <v>31</v>
      </c>
      <c r="J51" s="9">
        <f t="shared" si="1"/>
        <v>40.789473684210527</v>
      </c>
    </row>
    <row r="52" spans="1:10" ht="15.6" x14ac:dyDescent="0.3">
      <c r="A52" s="12">
        <v>47</v>
      </c>
      <c r="B52" s="16" t="s">
        <v>372</v>
      </c>
      <c r="C52" s="13" t="s">
        <v>131</v>
      </c>
      <c r="D52" s="12">
        <v>0</v>
      </c>
      <c r="E52" s="12">
        <v>0</v>
      </c>
      <c r="F52" s="12">
        <v>2</v>
      </c>
      <c r="G52" s="12">
        <v>26</v>
      </c>
      <c r="H52" s="12">
        <v>2</v>
      </c>
      <c r="I52" s="3">
        <f t="shared" si="4"/>
        <v>30</v>
      </c>
      <c r="J52" s="9">
        <f t="shared" si="1"/>
        <v>39.473684210526315</v>
      </c>
    </row>
    <row r="53" spans="1:10" ht="15.6" x14ac:dyDescent="0.3">
      <c r="A53" s="12">
        <v>48</v>
      </c>
      <c r="B53" s="16" t="s">
        <v>373</v>
      </c>
      <c r="C53" s="13" t="s">
        <v>132</v>
      </c>
      <c r="D53" s="12">
        <v>0</v>
      </c>
      <c r="E53" s="12">
        <v>3</v>
      </c>
      <c r="F53" s="12">
        <v>2</v>
      </c>
      <c r="G53" s="12">
        <v>14</v>
      </c>
      <c r="H53" s="12">
        <v>11</v>
      </c>
      <c r="I53" s="3">
        <f t="shared" si="4"/>
        <v>30</v>
      </c>
      <c r="J53" s="9">
        <f t="shared" si="1"/>
        <v>39.473684210526315</v>
      </c>
    </row>
    <row r="54" spans="1:10" ht="15.6" x14ac:dyDescent="0.3">
      <c r="A54" s="18">
        <v>49</v>
      </c>
      <c r="B54" s="18" t="s">
        <v>374</v>
      </c>
      <c r="C54" s="13" t="s">
        <v>133</v>
      </c>
      <c r="D54" s="12">
        <v>0</v>
      </c>
      <c r="E54" s="12">
        <v>3</v>
      </c>
      <c r="F54" s="12">
        <v>3</v>
      </c>
      <c r="G54" s="12">
        <v>10</v>
      </c>
      <c r="H54" s="12">
        <v>13</v>
      </c>
      <c r="I54" s="3">
        <f t="shared" si="4"/>
        <v>29</v>
      </c>
      <c r="J54" s="9">
        <f t="shared" si="1"/>
        <v>38.15789473684211</v>
      </c>
    </row>
    <row r="55" spans="1:10" ht="15.6" x14ac:dyDescent="0.3">
      <c r="A55" s="12">
        <v>50</v>
      </c>
      <c r="B55" s="16" t="s">
        <v>375</v>
      </c>
      <c r="C55" s="13" t="s">
        <v>134</v>
      </c>
      <c r="D55" s="12">
        <v>0</v>
      </c>
      <c r="E55" s="12">
        <v>3</v>
      </c>
      <c r="F55" s="12">
        <v>3</v>
      </c>
      <c r="G55" s="12">
        <v>15</v>
      </c>
      <c r="H55" s="12">
        <v>8</v>
      </c>
      <c r="I55" s="3">
        <f t="shared" si="4"/>
        <v>29</v>
      </c>
      <c r="J55" s="9">
        <f t="shared" si="1"/>
        <v>38.15789473684211</v>
      </c>
    </row>
    <row r="56" spans="1:10" ht="15.6" x14ac:dyDescent="0.3">
      <c r="A56" s="12">
        <v>51</v>
      </c>
      <c r="B56" s="16" t="s">
        <v>376</v>
      </c>
      <c r="C56" s="13" t="s">
        <v>135</v>
      </c>
      <c r="D56" s="12">
        <v>0</v>
      </c>
      <c r="E56" s="12">
        <v>3</v>
      </c>
      <c r="F56" s="12">
        <v>3</v>
      </c>
      <c r="G56" s="12">
        <v>11</v>
      </c>
      <c r="H56" s="12">
        <v>10</v>
      </c>
      <c r="I56" s="3">
        <f t="shared" si="4"/>
        <v>27</v>
      </c>
      <c r="J56" s="9">
        <f t="shared" si="1"/>
        <v>35.526315789473685</v>
      </c>
    </row>
    <row r="57" spans="1:10" ht="15.6" x14ac:dyDescent="0.3">
      <c r="A57" s="12">
        <v>52</v>
      </c>
      <c r="B57" s="16" t="s">
        <v>377</v>
      </c>
      <c r="C57" s="13" t="s">
        <v>136</v>
      </c>
      <c r="D57" s="12">
        <v>0</v>
      </c>
      <c r="E57" s="12">
        <v>4</v>
      </c>
      <c r="F57" s="12">
        <v>3</v>
      </c>
      <c r="G57" s="12">
        <v>20</v>
      </c>
      <c r="H57" s="12">
        <v>0</v>
      </c>
      <c r="I57" s="3">
        <f t="shared" si="4"/>
        <v>27</v>
      </c>
      <c r="J57" s="9">
        <f t="shared" si="1"/>
        <v>35.526315789473685</v>
      </c>
    </row>
    <row r="58" spans="1:10" ht="15.6" x14ac:dyDescent="0.3">
      <c r="A58" s="12">
        <v>53</v>
      </c>
      <c r="B58" s="16" t="s">
        <v>378</v>
      </c>
      <c r="C58" s="13" t="s">
        <v>137</v>
      </c>
      <c r="D58" s="12">
        <v>0</v>
      </c>
      <c r="E58" s="12">
        <v>0</v>
      </c>
      <c r="F58" s="12">
        <v>1</v>
      </c>
      <c r="G58" s="12">
        <v>20</v>
      </c>
      <c r="H58" s="12">
        <v>4</v>
      </c>
      <c r="I58" s="3">
        <f t="shared" si="4"/>
        <v>25</v>
      </c>
      <c r="J58" s="9">
        <f t="shared" si="1"/>
        <v>32.894736842105267</v>
      </c>
    </row>
    <row r="59" spans="1:10" ht="15.6" x14ac:dyDescent="0.3">
      <c r="A59" s="12">
        <v>54</v>
      </c>
      <c r="B59" s="16" t="s">
        <v>379</v>
      </c>
      <c r="C59" s="13" t="s">
        <v>138</v>
      </c>
      <c r="D59" s="12">
        <v>0</v>
      </c>
      <c r="E59" s="12">
        <v>0</v>
      </c>
      <c r="F59" s="12">
        <v>2</v>
      </c>
      <c r="G59" s="12">
        <v>16</v>
      </c>
      <c r="H59" s="12">
        <v>7</v>
      </c>
      <c r="I59" s="3">
        <f t="shared" si="4"/>
        <v>25</v>
      </c>
      <c r="J59" s="9">
        <f t="shared" si="1"/>
        <v>32.894736842105267</v>
      </c>
    </row>
    <row r="60" spans="1:10" ht="15.6" x14ac:dyDescent="0.3">
      <c r="A60" s="12">
        <v>55</v>
      </c>
      <c r="B60" s="16" t="s">
        <v>325</v>
      </c>
      <c r="C60" s="13" t="s">
        <v>139</v>
      </c>
      <c r="D60" s="12">
        <v>0.5</v>
      </c>
      <c r="E60" s="12">
        <v>3</v>
      </c>
      <c r="F60" s="12">
        <v>3</v>
      </c>
      <c r="G60" s="12">
        <v>13</v>
      </c>
      <c r="H60" s="12">
        <v>4</v>
      </c>
      <c r="I60" s="3">
        <f t="shared" si="4"/>
        <v>23.5</v>
      </c>
      <c r="J60" s="9">
        <f t="shared" si="1"/>
        <v>30.921052631578949</v>
      </c>
    </row>
    <row r="61" spans="1:10" ht="15.6" x14ac:dyDescent="0.3">
      <c r="A61" s="12">
        <v>56</v>
      </c>
      <c r="B61" s="16" t="s">
        <v>380</v>
      </c>
      <c r="C61" s="13" t="s">
        <v>140</v>
      </c>
      <c r="D61" s="12">
        <v>0</v>
      </c>
      <c r="E61" s="12">
        <v>0</v>
      </c>
      <c r="F61" s="12">
        <v>3</v>
      </c>
      <c r="G61" s="12">
        <v>20</v>
      </c>
      <c r="H61" s="12">
        <v>0</v>
      </c>
      <c r="I61" s="3">
        <f t="shared" si="4"/>
        <v>23</v>
      </c>
      <c r="J61" s="9">
        <f t="shared" si="1"/>
        <v>30.263157894736842</v>
      </c>
    </row>
    <row r="62" spans="1:10" ht="15.6" x14ac:dyDescent="0.3">
      <c r="A62" s="18">
        <v>57</v>
      </c>
      <c r="B62" s="18" t="s">
        <v>381</v>
      </c>
      <c r="C62" s="13" t="s">
        <v>141</v>
      </c>
      <c r="D62" s="12">
        <v>0</v>
      </c>
      <c r="E62" s="12">
        <v>2</v>
      </c>
      <c r="F62" s="12">
        <v>2</v>
      </c>
      <c r="G62" s="12">
        <v>15</v>
      </c>
      <c r="H62" s="12">
        <v>4</v>
      </c>
      <c r="I62" s="3">
        <f t="shared" si="4"/>
        <v>23</v>
      </c>
      <c r="J62" s="9">
        <f t="shared" si="1"/>
        <v>30.263157894736842</v>
      </c>
    </row>
    <row r="63" spans="1:10" ht="15.6" x14ac:dyDescent="0.3">
      <c r="A63" s="12">
        <v>58</v>
      </c>
      <c r="B63" s="16" t="s">
        <v>382</v>
      </c>
      <c r="C63" s="13" t="s">
        <v>142</v>
      </c>
      <c r="D63" s="12">
        <v>0</v>
      </c>
      <c r="E63" s="12">
        <v>0</v>
      </c>
      <c r="F63" s="12">
        <v>3</v>
      </c>
      <c r="G63" s="12">
        <v>17</v>
      </c>
      <c r="H63" s="12">
        <v>3</v>
      </c>
      <c r="I63" s="3">
        <f t="shared" si="4"/>
        <v>23</v>
      </c>
      <c r="J63" s="9">
        <f t="shared" si="1"/>
        <v>30.263157894736842</v>
      </c>
    </row>
    <row r="64" spans="1:10" ht="15.6" x14ac:dyDescent="0.3">
      <c r="A64" s="12">
        <v>59</v>
      </c>
      <c r="B64" s="16" t="s">
        <v>383</v>
      </c>
      <c r="C64" s="13" t="s">
        <v>143</v>
      </c>
      <c r="D64" s="12">
        <v>0</v>
      </c>
      <c r="E64" s="12">
        <v>0</v>
      </c>
      <c r="F64" s="12">
        <v>3</v>
      </c>
      <c r="G64" s="12">
        <v>18</v>
      </c>
      <c r="H64" s="12">
        <v>1</v>
      </c>
      <c r="I64" s="3">
        <f t="shared" si="4"/>
        <v>22</v>
      </c>
      <c r="J64" s="9">
        <f t="shared" si="1"/>
        <v>28.947368421052634</v>
      </c>
    </row>
    <row r="65" spans="1:10" ht="15.6" x14ac:dyDescent="0.3">
      <c r="A65" s="12">
        <v>60</v>
      </c>
      <c r="B65" s="16" t="s">
        <v>384</v>
      </c>
      <c r="C65" s="13" t="s">
        <v>144</v>
      </c>
      <c r="D65" s="12">
        <v>0</v>
      </c>
      <c r="E65" s="12">
        <v>1</v>
      </c>
      <c r="F65" s="12">
        <v>1</v>
      </c>
      <c r="G65" s="12">
        <v>12</v>
      </c>
      <c r="H65" s="12">
        <v>8</v>
      </c>
      <c r="I65" s="3">
        <f t="shared" si="4"/>
        <v>22</v>
      </c>
      <c r="J65" s="9">
        <f t="shared" si="1"/>
        <v>28.947368421052634</v>
      </c>
    </row>
    <row r="66" spans="1:10" ht="15.6" x14ac:dyDescent="0.3">
      <c r="A66" s="12">
        <v>61</v>
      </c>
      <c r="B66" s="16" t="s">
        <v>385</v>
      </c>
      <c r="C66" s="13" t="s">
        <v>145</v>
      </c>
      <c r="D66" s="12">
        <v>0</v>
      </c>
      <c r="E66" s="12">
        <v>2</v>
      </c>
      <c r="F66" s="12">
        <v>3</v>
      </c>
      <c r="G66" s="12">
        <v>15</v>
      </c>
      <c r="H66" s="12">
        <v>1</v>
      </c>
      <c r="I66" s="3">
        <f t="shared" si="4"/>
        <v>21</v>
      </c>
      <c r="J66" s="9">
        <f t="shared" si="1"/>
        <v>27.631578947368425</v>
      </c>
    </row>
    <row r="67" spans="1:10" ht="15.6" x14ac:dyDescent="0.3">
      <c r="A67" s="12">
        <v>62</v>
      </c>
      <c r="B67" s="16" t="s">
        <v>386</v>
      </c>
      <c r="C67" s="13" t="s">
        <v>146</v>
      </c>
      <c r="D67" s="12">
        <v>0.5</v>
      </c>
      <c r="E67" s="12">
        <v>4</v>
      </c>
      <c r="F67" s="12">
        <v>2</v>
      </c>
      <c r="G67" s="12">
        <v>12</v>
      </c>
      <c r="H67" s="12">
        <v>2</v>
      </c>
      <c r="I67" s="3">
        <f t="shared" si="4"/>
        <v>20.5</v>
      </c>
      <c r="J67" s="9">
        <f t="shared" si="1"/>
        <v>26.973684210526319</v>
      </c>
    </row>
    <row r="68" spans="1:10" ht="15.6" x14ac:dyDescent="0.3">
      <c r="A68" s="12">
        <v>63</v>
      </c>
      <c r="B68" s="16" t="s">
        <v>387</v>
      </c>
      <c r="C68" s="13" t="s">
        <v>147</v>
      </c>
      <c r="D68" s="12">
        <v>0</v>
      </c>
      <c r="E68" s="12">
        <v>0</v>
      </c>
      <c r="F68" s="12">
        <v>2</v>
      </c>
      <c r="G68" s="12">
        <v>11</v>
      </c>
      <c r="H68" s="12">
        <v>7</v>
      </c>
      <c r="I68" s="3">
        <f t="shared" si="4"/>
        <v>20</v>
      </c>
      <c r="J68" s="9">
        <f t="shared" si="1"/>
        <v>26.315789473684212</v>
      </c>
    </row>
    <row r="69" spans="1:10" ht="15.6" x14ac:dyDescent="0.3">
      <c r="A69" s="12">
        <v>64</v>
      </c>
      <c r="B69" s="16" t="s">
        <v>388</v>
      </c>
      <c r="C69" s="13" t="s">
        <v>148</v>
      </c>
      <c r="D69" s="12">
        <v>0</v>
      </c>
      <c r="E69" s="12">
        <v>0</v>
      </c>
      <c r="F69" s="12">
        <v>2</v>
      </c>
      <c r="G69" s="12">
        <v>15</v>
      </c>
      <c r="H69" s="12">
        <v>2</v>
      </c>
      <c r="I69" s="3">
        <f t="shared" si="4"/>
        <v>19</v>
      </c>
      <c r="J69" s="9">
        <f t="shared" si="1"/>
        <v>25</v>
      </c>
    </row>
    <row r="70" spans="1:10" ht="15.6" x14ac:dyDescent="0.3">
      <c r="A70" s="18">
        <v>65</v>
      </c>
      <c r="B70" s="18" t="s">
        <v>389</v>
      </c>
      <c r="C70" s="13" t="s">
        <v>149</v>
      </c>
      <c r="D70" s="12">
        <v>0</v>
      </c>
      <c r="E70" s="12">
        <v>0</v>
      </c>
      <c r="F70" s="12">
        <v>0</v>
      </c>
      <c r="G70" s="12">
        <v>16</v>
      </c>
      <c r="H70" s="12">
        <v>3</v>
      </c>
      <c r="I70" s="3">
        <f t="shared" si="4"/>
        <v>19</v>
      </c>
      <c r="J70" s="9">
        <f t="shared" ref="J70:J85" si="5">100/76*I70</f>
        <v>25</v>
      </c>
    </row>
    <row r="71" spans="1:10" ht="15.6" x14ac:dyDescent="0.3">
      <c r="A71" s="12">
        <v>66</v>
      </c>
      <c r="B71" s="16" t="s">
        <v>390</v>
      </c>
      <c r="C71" s="13" t="s">
        <v>150</v>
      </c>
      <c r="D71" s="12">
        <v>0</v>
      </c>
      <c r="E71" s="12">
        <v>3</v>
      </c>
      <c r="F71" s="12">
        <v>0</v>
      </c>
      <c r="G71" s="12">
        <v>11</v>
      </c>
      <c r="H71" s="12">
        <v>5</v>
      </c>
      <c r="I71" s="3">
        <f t="shared" si="4"/>
        <v>19</v>
      </c>
      <c r="J71" s="9">
        <f t="shared" si="5"/>
        <v>25</v>
      </c>
    </row>
    <row r="72" spans="1:10" ht="15.6" x14ac:dyDescent="0.3">
      <c r="A72" s="12">
        <v>67</v>
      </c>
      <c r="B72" s="16" t="s">
        <v>391</v>
      </c>
      <c r="C72" s="13" t="s">
        <v>151</v>
      </c>
      <c r="D72" s="12">
        <v>0</v>
      </c>
      <c r="E72" s="12">
        <v>0</v>
      </c>
      <c r="F72" s="12">
        <v>3</v>
      </c>
      <c r="G72" s="12">
        <v>11</v>
      </c>
      <c r="H72" s="12">
        <v>4</v>
      </c>
      <c r="I72" s="3">
        <f t="shared" si="4"/>
        <v>18</v>
      </c>
      <c r="J72" s="9">
        <f t="shared" si="5"/>
        <v>23.684210526315791</v>
      </c>
    </row>
    <row r="73" spans="1:10" ht="15.6" x14ac:dyDescent="0.3">
      <c r="A73" s="12">
        <v>68</v>
      </c>
      <c r="B73" s="16" t="s">
        <v>392</v>
      </c>
      <c r="C73" s="13" t="s">
        <v>152</v>
      </c>
      <c r="D73" s="12">
        <v>0</v>
      </c>
      <c r="E73" s="12">
        <v>0</v>
      </c>
      <c r="F73" s="12">
        <v>0</v>
      </c>
      <c r="G73" s="12">
        <v>10</v>
      </c>
      <c r="H73" s="12">
        <v>7</v>
      </c>
      <c r="I73" s="3">
        <f t="shared" si="4"/>
        <v>17</v>
      </c>
      <c r="J73" s="9">
        <f t="shared" si="5"/>
        <v>22.368421052631582</v>
      </c>
    </row>
    <row r="74" spans="1:10" ht="15.6" x14ac:dyDescent="0.3">
      <c r="A74" s="12">
        <v>69</v>
      </c>
      <c r="B74" s="16" t="s">
        <v>393</v>
      </c>
      <c r="C74" s="13" t="s">
        <v>153</v>
      </c>
      <c r="D74" s="12">
        <v>0</v>
      </c>
      <c r="E74" s="12">
        <v>1</v>
      </c>
      <c r="F74" s="12">
        <v>3</v>
      </c>
      <c r="G74" s="12">
        <v>6</v>
      </c>
      <c r="H74" s="12">
        <v>7</v>
      </c>
      <c r="I74" s="3">
        <f t="shared" si="4"/>
        <v>17</v>
      </c>
      <c r="J74" s="9">
        <f t="shared" si="5"/>
        <v>22.368421052631582</v>
      </c>
    </row>
    <row r="75" spans="1:10" ht="15.6" x14ac:dyDescent="0.3">
      <c r="A75" s="12">
        <v>70</v>
      </c>
      <c r="B75" s="16" t="s">
        <v>394</v>
      </c>
      <c r="C75" s="13" t="s">
        <v>154</v>
      </c>
      <c r="D75" s="12">
        <v>0</v>
      </c>
      <c r="E75" s="12">
        <v>0</v>
      </c>
      <c r="F75" s="12">
        <v>2</v>
      </c>
      <c r="G75" s="12">
        <v>8</v>
      </c>
      <c r="H75" s="12">
        <v>4</v>
      </c>
      <c r="I75" s="3">
        <f t="shared" si="4"/>
        <v>14</v>
      </c>
      <c r="J75" s="9">
        <f t="shared" si="5"/>
        <v>18.421052631578949</v>
      </c>
    </row>
    <row r="76" spans="1:10" ht="15.6" x14ac:dyDescent="0.3">
      <c r="A76" s="12">
        <v>71</v>
      </c>
      <c r="B76" s="16" t="s">
        <v>395</v>
      </c>
      <c r="C76" s="13" t="s">
        <v>155</v>
      </c>
      <c r="D76" s="12">
        <v>0</v>
      </c>
      <c r="E76" s="12">
        <v>0</v>
      </c>
      <c r="F76" s="12">
        <v>0</v>
      </c>
      <c r="G76" s="12">
        <v>14</v>
      </c>
      <c r="H76" s="12">
        <v>0</v>
      </c>
      <c r="I76" s="3">
        <f t="shared" si="4"/>
        <v>14</v>
      </c>
      <c r="J76" s="9">
        <f t="shared" si="5"/>
        <v>18.421052631578949</v>
      </c>
    </row>
    <row r="77" spans="1:10" ht="15.6" x14ac:dyDescent="0.3">
      <c r="A77" s="12">
        <v>72</v>
      </c>
      <c r="B77" s="16" t="s">
        <v>396</v>
      </c>
      <c r="C77" s="13" t="s">
        <v>156</v>
      </c>
      <c r="D77" s="12">
        <v>0</v>
      </c>
      <c r="E77" s="12">
        <v>3</v>
      </c>
      <c r="F77" s="12">
        <v>0</v>
      </c>
      <c r="G77" s="12">
        <v>9</v>
      </c>
      <c r="H77" s="12">
        <v>2</v>
      </c>
      <c r="I77" s="3">
        <f t="shared" si="4"/>
        <v>14</v>
      </c>
      <c r="J77" s="9">
        <f t="shared" si="5"/>
        <v>18.421052631578949</v>
      </c>
    </row>
    <row r="78" spans="1:10" ht="15.6" x14ac:dyDescent="0.3">
      <c r="A78" s="18">
        <v>73</v>
      </c>
      <c r="B78" s="18" t="s">
        <v>397</v>
      </c>
      <c r="C78" s="13" t="s">
        <v>157</v>
      </c>
      <c r="D78" s="12">
        <v>0</v>
      </c>
      <c r="E78" s="12">
        <v>0</v>
      </c>
      <c r="F78" s="12">
        <v>2</v>
      </c>
      <c r="G78" s="12">
        <v>6</v>
      </c>
      <c r="H78" s="12">
        <v>5</v>
      </c>
      <c r="I78" s="3">
        <f t="shared" si="4"/>
        <v>13</v>
      </c>
      <c r="J78" s="9">
        <f t="shared" si="5"/>
        <v>17.10526315789474</v>
      </c>
    </row>
    <row r="79" spans="1:10" ht="15.6" x14ac:dyDescent="0.3">
      <c r="A79" s="12">
        <v>74</v>
      </c>
      <c r="B79" s="16" t="s">
        <v>398</v>
      </c>
      <c r="C79" s="13" t="s">
        <v>161</v>
      </c>
      <c r="D79" s="12">
        <v>0</v>
      </c>
      <c r="E79" s="12">
        <v>0</v>
      </c>
      <c r="F79" s="12">
        <v>2</v>
      </c>
      <c r="G79" s="12">
        <v>4</v>
      </c>
      <c r="H79" s="12">
        <v>3</v>
      </c>
      <c r="I79" s="3">
        <f>SUM(D79:H79)</f>
        <v>9</v>
      </c>
      <c r="J79" s="9">
        <f>100/76*I79</f>
        <v>11.842105263157896</v>
      </c>
    </row>
    <row r="80" spans="1:10" ht="15.6" x14ac:dyDescent="0.3">
      <c r="A80" s="12">
        <v>75</v>
      </c>
      <c r="B80" s="16" t="s">
        <v>324</v>
      </c>
      <c r="C80" s="13" t="s">
        <v>158</v>
      </c>
      <c r="D80" s="12">
        <v>0</v>
      </c>
      <c r="E80" s="12">
        <v>0</v>
      </c>
      <c r="F80" s="12">
        <v>0</v>
      </c>
      <c r="G80" s="12">
        <v>6</v>
      </c>
      <c r="H80" s="12">
        <v>2</v>
      </c>
      <c r="I80" s="3">
        <f t="shared" si="4"/>
        <v>8</v>
      </c>
      <c r="J80" s="9">
        <f t="shared" si="5"/>
        <v>10.526315789473685</v>
      </c>
    </row>
    <row r="81" spans="1:10" ht="15.6" x14ac:dyDescent="0.3">
      <c r="A81" s="12">
        <v>76</v>
      </c>
      <c r="B81" s="16" t="s">
        <v>399</v>
      </c>
      <c r="C81" s="13" t="s">
        <v>159</v>
      </c>
      <c r="D81" s="12">
        <v>0</v>
      </c>
      <c r="E81" s="12">
        <v>0</v>
      </c>
      <c r="F81" s="12">
        <v>2</v>
      </c>
      <c r="G81" s="12">
        <v>0</v>
      </c>
      <c r="H81" s="12">
        <v>6</v>
      </c>
      <c r="I81" s="3">
        <f t="shared" si="4"/>
        <v>8</v>
      </c>
      <c r="J81" s="9">
        <f t="shared" si="5"/>
        <v>10.526315789473685</v>
      </c>
    </row>
    <row r="82" spans="1:10" ht="15.6" x14ac:dyDescent="0.3">
      <c r="A82" s="12">
        <v>77</v>
      </c>
      <c r="B82" s="16" t="s">
        <v>400</v>
      </c>
      <c r="C82" s="13" t="s">
        <v>160</v>
      </c>
      <c r="D82" s="12">
        <v>0</v>
      </c>
      <c r="E82" s="12">
        <v>0</v>
      </c>
      <c r="F82" s="12">
        <v>0</v>
      </c>
      <c r="G82" s="12">
        <v>7</v>
      </c>
      <c r="H82" s="12">
        <v>0</v>
      </c>
      <c r="I82" s="3">
        <f t="shared" si="4"/>
        <v>7</v>
      </c>
      <c r="J82" s="9">
        <f t="shared" si="5"/>
        <v>9.2105263157894743</v>
      </c>
    </row>
    <row r="83" spans="1:10" ht="15.6" x14ac:dyDescent="0.3">
      <c r="A83" s="12">
        <v>78</v>
      </c>
      <c r="B83" s="16" t="s">
        <v>401</v>
      </c>
      <c r="C83" s="13" t="s">
        <v>162</v>
      </c>
      <c r="D83" s="12">
        <v>0</v>
      </c>
      <c r="E83" s="12">
        <v>0</v>
      </c>
      <c r="F83" s="12">
        <v>0</v>
      </c>
      <c r="G83" s="12">
        <v>0</v>
      </c>
      <c r="H83" s="12">
        <v>3</v>
      </c>
      <c r="I83" s="3">
        <f t="shared" si="4"/>
        <v>3</v>
      </c>
      <c r="J83" s="9">
        <f t="shared" si="5"/>
        <v>3.9473684210526319</v>
      </c>
    </row>
    <row r="84" spans="1:10" ht="15.6" x14ac:dyDescent="0.3">
      <c r="A84" s="12">
        <v>79</v>
      </c>
      <c r="B84" s="16" t="s">
        <v>402</v>
      </c>
      <c r="C84" s="13" t="s">
        <v>163</v>
      </c>
      <c r="D84" s="12">
        <v>0</v>
      </c>
      <c r="E84" s="12">
        <v>0</v>
      </c>
      <c r="F84" s="12">
        <v>0</v>
      </c>
      <c r="G84" s="12">
        <v>0</v>
      </c>
      <c r="H84" s="12">
        <v>1</v>
      </c>
      <c r="I84" s="3">
        <f t="shared" si="4"/>
        <v>1</v>
      </c>
      <c r="J84" s="9">
        <f t="shared" si="5"/>
        <v>1.3157894736842106</v>
      </c>
    </row>
    <row r="85" spans="1:10" ht="15.6" x14ac:dyDescent="0.3">
      <c r="A85" s="12">
        <v>80</v>
      </c>
      <c r="B85" s="16" t="s">
        <v>403</v>
      </c>
      <c r="C85" s="13" t="s">
        <v>164</v>
      </c>
      <c r="D85" s="12">
        <v>0</v>
      </c>
      <c r="E85" s="12">
        <v>0</v>
      </c>
      <c r="F85" s="12">
        <v>1</v>
      </c>
      <c r="G85" s="12">
        <v>0</v>
      </c>
      <c r="H85" s="12">
        <v>0</v>
      </c>
      <c r="I85" s="3">
        <f t="shared" si="4"/>
        <v>1</v>
      </c>
      <c r="J85" s="9">
        <f t="shared" si="5"/>
        <v>1.3157894736842106</v>
      </c>
    </row>
    <row r="86" spans="1:10" x14ac:dyDescent="0.3">
      <c r="J86"/>
    </row>
    <row r="87" spans="1:10" x14ac:dyDescent="0.3">
      <c r="J87"/>
    </row>
    <row r="88" spans="1:10" x14ac:dyDescent="0.3">
      <c r="J88"/>
    </row>
    <row r="89" spans="1:10" x14ac:dyDescent="0.3">
      <c r="J89"/>
    </row>
    <row r="90" spans="1:10" x14ac:dyDescent="0.3">
      <c r="J90"/>
    </row>
    <row r="91" spans="1:10" x14ac:dyDescent="0.3">
      <c r="J91"/>
    </row>
    <row r="92" spans="1:10" x14ac:dyDescent="0.3">
      <c r="J92"/>
    </row>
    <row r="93" spans="1:10" x14ac:dyDescent="0.3">
      <c r="J93"/>
    </row>
    <row r="94" spans="1:10" x14ac:dyDescent="0.3">
      <c r="J94"/>
    </row>
    <row r="95" spans="1:10" x14ac:dyDescent="0.3">
      <c r="J95"/>
    </row>
    <row r="96" spans="1:10" x14ac:dyDescent="0.3">
      <c r="J96"/>
    </row>
    <row r="97" spans="10:10" x14ac:dyDescent="0.3">
      <c r="J97"/>
    </row>
    <row r="98" spans="10:10" x14ac:dyDescent="0.3">
      <c r="J98"/>
    </row>
    <row r="99" spans="10:10" x14ac:dyDescent="0.3">
      <c r="J99"/>
    </row>
    <row r="100" spans="10:10" x14ac:dyDescent="0.3">
      <c r="J100"/>
    </row>
    <row r="101" spans="10:10" x14ac:dyDescent="0.3">
      <c r="J101"/>
    </row>
    <row r="102" spans="10:10" x14ac:dyDescent="0.3">
      <c r="J102"/>
    </row>
    <row r="103" spans="10:10" x14ac:dyDescent="0.3">
      <c r="J103"/>
    </row>
    <row r="104" spans="10:10" x14ac:dyDescent="0.3">
      <c r="J104"/>
    </row>
    <row r="105" spans="10:10" x14ac:dyDescent="0.3">
      <c r="J105"/>
    </row>
    <row r="106" spans="10:10" x14ac:dyDescent="0.3">
      <c r="J106"/>
    </row>
    <row r="107" spans="10:10" x14ac:dyDescent="0.3">
      <c r="J107"/>
    </row>
    <row r="108" spans="10:10" x14ac:dyDescent="0.3">
      <c r="J108"/>
    </row>
    <row r="109" spans="10:10" x14ac:dyDescent="0.3">
      <c r="J109"/>
    </row>
    <row r="110" spans="10:10" x14ac:dyDescent="0.3">
      <c r="J110"/>
    </row>
    <row r="111" spans="10:10" x14ac:dyDescent="0.3">
      <c r="J111"/>
    </row>
    <row r="112" spans="10:10" x14ac:dyDescent="0.3">
      <c r="J112"/>
    </row>
    <row r="113" spans="10:10" x14ac:dyDescent="0.3">
      <c r="J113"/>
    </row>
    <row r="114" spans="10:10" x14ac:dyDescent="0.3">
      <c r="J114"/>
    </row>
    <row r="115" spans="10:10" x14ac:dyDescent="0.3">
      <c r="J115"/>
    </row>
    <row r="116" spans="10:10" x14ac:dyDescent="0.3">
      <c r="J116"/>
    </row>
    <row r="117" spans="10:10" x14ac:dyDescent="0.3">
      <c r="J117"/>
    </row>
    <row r="118" spans="10:10" x14ac:dyDescent="0.3">
      <c r="J118"/>
    </row>
    <row r="119" spans="10:10" x14ac:dyDescent="0.3">
      <c r="J119"/>
    </row>
    <row r="120" spans="10:10" x14ac:dyDescent="0.3">
      <c r="J120"/>
    </row>
    <row r="121" spans="10:10" x14ac:dyDescent="0.3">
      <c r="J121"/>
    </row>
    <row r="122" spans="10:10" x14ac:dyDescent="0.3">
      <c r="J122"/>
    </row>
    <row r="123" spans="10:10" x14ac:dyDescent="0.3">
      <c r="J123"/>
    </row>
    <row r="124" spans="10:10" x14ac:dyDescent="0.3">
      <c r="J124"/>
    </row>
    <row r="125" spans="10:10" x14ac:dyDescent="0.3">
      <c r="J125"/>
    </row>
    <row r="126" spans="10:10" x14ac:dyDescent="0.3">
      <c r="J126"/>
    </row>
    <row r="127" spans="10:10" x14ac:dyDescent="0.3">
      <c r="J127"/>
    </row>
    <row r="128" spans="10:10" x14ac:dyDescent="0.3">
      <c r="J128"/>
    </row>
    <row r="129" spans="10:10" x14ac:dyDescent="0.3">
      <c r="J129"/>
    </row>
    <row r="130" spans="10:10" x14ac:dyDescent="0.3">
      <c r="J130"/>
    </row>
    <row r="131" spans="10:10" x14ac:dyDescent="0.3">
      <c r="J131"/>
    </row>
    <row r="132" spans="10:10" x14ac:dyDescent="0.3">
      <c r="J132"/>
    </row>
    <row r="133" spans="10:10" x14ac:dyDescent="0.3">
      <c r="J133"/>
    </row>
    <row r="134" spans="10:10" x14ac:dyDescent="0.3">
      <c r="J134"/>
    </row>
    <row r="135" spans="10:10" x14ac:dyDescent="0.3">
      <c r="J135"/>
    </row>
    <row r="136" spans="10:10" x14ac:dyDescent="0.3">
      <c r="J136"/>
    </row>
    <row r="137" spans="10:10" x14ac:dyDescent="0.3">
      <c r="J137"/>
    </row>
    <row r="138" spans="10:10" x14ac:dyDescent="0.3">
      <c r="J138"/>
    </row>
    <row r="139" spans="10:10" x14ac:dyDescent="0.3">
      <c r="J139"/>
    </row>
    <row r="140" spans="10:10" x14ac:dyDescent="0.3">
      <c r="J140"/>
    </row>
    <row r="141" spans="10:10" x14ac:dyDescent="0.3">
      <c r="J141"/>
    </row>
    <row r="142" spans="10:10" x14ac:dyDescent="0.3">
      <c r="J142"/>
    </row>
    <row r="143" spans="10:10" x14ac:dyDescent="0.3">
      <c r="J143"/>
    </row>
    <row r="144" spans="10:10" x14ac:dyDescent="0.3">
      <c r="J144"/>
    </row>
    <row r="145" spans="10:10" x14ac:dyDescent="0.3">
      <c r="J145"/>
    </row>
    <row r="146" spans="10:10" x14ac:dyDescent="0.3">
      <c r="J146"/>
    </row>
    <row r="147" spans="10:10" x14ac:dyDescent="0.3">
      <c r="J147"/>
    </row>
    <row r="148" spans="10:10" x14ac:dyDescent="0.3">
      <c r="J148"/>
    </row>
    <row r="149" spans="10:10" x14ac:dyDescent="0.3">
      <c r="J149"/>
    </row>
    <row r="150" spans="10:10" x14ac:dyDescent="0.3">
      <c r="J150"/>
    </row>
    <row r="151" spans="10:10" x14ac:dyDescent="0.3">
      <c r="J151"/>
    </row>
    <row r="152" spans="10:10" x14ac:dyDescent="0.3">
      <c r="J152"/>
    </row>
    <row r="153" spans="10:10" x14ac:dyDescent="0.3">
      <c r="J153"/>
    </row>
    <row r="154" spans="10:10" x14ac:dyDescent="0.3">
      <c r="J154"/>
    </row>
    <row r="155" spans="10:10" x14ac:dyDescent="0.3">
      <c r="J155"/>
    </row>
    <row r="156" spans="10:10" x14ac:dyDescent="0.3">
      <c r="J156"/>
    </row>
    <row r="157" spans="10:10" x14ac:dyDescent="0.3">
      <c r="J157"/>
    </row>
    <row r="158" spans="10:10" x14ac:dyDescent="0.3">
      <c r="J158"/>
    </row>
    <row r="159" spans="10:10" x14ac:dyDescent="0.3">
      <c r="J159"/>
    </row>
    <row r="160" spans="10:10" x14ac:dyDescent="0.3">
      <c r="J160"/>
    </row>
    <row r="161" spans="10:10" x14ac:dyDescent="0.3">
      <c r="J161"/>
    </row>
    <row r="162" spans="10:10" x14ac:dyDescent="0.3">
      <c r="J162"/>
    </row>
    <row r="163" spans="10:10" x14ac:dyDescent="0.3">
      <c r="J163"/>
    </row>
    <row r="164" spans="10:10" x14ac:dyDescent="0.3">
      <c r="J164"/>
    </row>
    <row r="165" spans="10:10" x14ac:dyDescent="0.3">
      <c r="J165"/>
    </row>
    <row r="166" spans="10:10" x14ac:dyDescent="0.3">
      <c r="J166"/>
    </row>
    <row r="167" spans="10:10" x14ac:dyDescent="0.3">
      <c r="J167"/>
    </row>
    <row r="168" spans="10:10" x14ac:dyDescent="0.3">
      <c r="J168"/>
    </row>
    <row r="169" spans="10:10" x14ac:dyDescent="0.3">
      <c r="J169"/>
    </row>
    <row r="170" spans="10:10" x14ac:dyDescent="0.3">
      <c r="J170"/>
    </row>
    <row r="171" spans="10:10" x14ac:dyDescent="0.3">
      <c r="J171"/>
    </row>
    <row r="172" spans="10:10" x14ac:dyDescent="0.3">
      <c r="J172"/>
    </row>
    <row r="173" spans="10:10" x14ac:dyDescent="0.3">
      <c r="J173"/>
    </row>
    <row r="174" spans="10:10" x14ac:dyDescent="0.3">
      <c r="J174"/>
    </row>
    <row r="175" spans="10:10" x14ac:dyDescent="0.3">
      <c r="J175"/>
    </row>
    <row r="176" spans="10:10" x14ac:dyDescent="0.3">
      <c r="J176"/>
    </row>
    <row r="177" spans="3:10" x14ac:dyDescent="0.3">
      <c r="J177"/>
    </row>
    <row r="178" spans="3:10" x14ac:dyDescent="0.3">
      <c r="J178"/>
    </row>
    <row r="179" spans="3:10" x14ac:dyDescent="0.3">
      <c r="J179"/>
    </row>
    <row r="180" spans="3:10" x14ac:dyDescent="0.3">
      <c r="J180"/>
    </row>
    <row r="181" spans="3:10" x14ac:dyDescent="0.3">
      <c r="J181"/>
    </row>
    <row r="182" spans="3:10" x14ac:dyDescent="0.3">
      <c r="J182"/>
    </row>
    <row r="183" spans="3:10" x14ac:dyDescent="0.3">
      <c r="J183"/>
    </row>
    <row r="184" spans="3:10" x14ac:dyDescent="0.3">
      <c r="J184"/>
    </row>
    <row r="185" spans="3:10" x14ac:dyDescent="0.3">
      <c r="J185"/>
    </row>
    <row r="186" spans="3:10" x14ac:dyDescent="0.3">
      <c r="J186"/>
    </row>
    <row r="187" spans="3:10" x14ac:dyDescent="0.3">
      <c r="J187"/>
    </row>
    <row r="188" spans="3:10" x14ac:dyDescent="0.3">
      <c r="J188"/>
    </row>
    <row r="189" spans="3:10" x14ac:dyDescent="0.3">
      <c r="J189"/>
    </row>
    <row r="190" spans="3:10" x14ac:dyDescent="0.3">
      <c r="J190"/>
    </row>
    <row r="191" spans="3:10" x14ac:dyDescent="0.3">
      <c r="C191" s="15"/>
      <c r="J191"/>
    </row>
    <row r="192" spans="3:10" x14ac:dyDescent="0.3">
      <c r="C192" s="15"/>
      <c r="J192"/>
    </row>
    <row r="193" spans="3:10" x14ac:dyDescent="0.3">
      <c r="C193" s="15"/>
      <c r="J193"/>
    </row>
    <row r="194" spans="3:10" x14ac:dyDescent="0.3">
      <c r="C194" s="15"/>
      <c r="J194"/>
    </row>
    <row r="195" spans="3:10" x14ac:dyDescent="0.3">
      <c r="C195" s="15"/>
      <c r="J195"/>
    </row>
    <row r="196" spans="3:10" x14ac:dyDescent="0.3">
      <c r="C196" s="15"/>
      <c r="J196"/>
    </row>
    <row r="197" spans="3:10" x14ac:dyDescent="0.3">
      <c r="C197" s="15"/>
      <c r="J197"/>
    </row>
    <row r="198" spans="3:10" x14ac:dyDescent="0.3">
      <c r="C198" s="15"/>
      <c r="J198"/>
    </row>
    <row r="199" spans="3:10" x14ac:dyDescent="0.3">
      <c r="C199" s="15"/>
      <c r="J199"/>
    </row>
    <row r="200" spans="3:10" x14ac:dyDescent="0.3">
      <c r="C200" s="15"/>
      <c r="J200"/>
    </row>
    <row r="201" spans="3:10" x14ac:dyDescent="0.3">
      <c r="C201" s="15"/>
      <c r="J201"/>
    </row>
    <row r="202" spans="3:10" x14ac:dyDescent="0.3">
      <c r="C202" s="15"/>
      <c r="J202"/>
    </row>
    <row r="203" spans="3:10" x14ac:dyDescent="0.3">
      <c r="C203" s="15"/>
      <c r="J203"/>
    </row>
    <row r="204" spans="3:10" x14ac:dyDescent="0.3">
      <c r="C204" s="15"/>
      <c r="J204"/>
    </row>
    <row r="205" spans="3:10" x14ac:dyDescent="0.3">
      <c r="C205" s="15"/>
      <c r="J205"/>
    </row>
    <row r="206" spans="3:10" x14ac:dyDescent="0.3">
      <c r="C206" s="15"/>
      <c r="J206"/>
    </row>
    <row r="207" spans="3:10" x14ac:dyDescent="0.3">
      <c r="C207" s="15"/>
      <c r="J207"/>
    </row>
    <row r="208" spans="3:10" x14ac:dyDescent="0.3">
      <c r="C208" s="15"/>
      <c r="J208"/>
    </row>
    <row r="209" spans="3:10" x14ac:dyDescent="0.3">
      <c r="C209" s="15"/>
      <c r="J209"/>
    </row>
    <row r="210" spans="3:10" x14ac:dyDescent="0.3">
      <c r="C210" s="15"/>
      <c r="J210"/>
    </row>
    <row r="211" spans="3:10" x14ac:dyDescent="0.3">
      <c r="C211" s="15"/>
      <c r="J211"/>
    </row>
    <row r="212" spans="3:10" x14ac:dyDescent="0.3">
      <c r="C212" s="15"/>
      <c r="J212"/>
    </row>
    <row r="213" spans="3:10" x14ac:dyDescent="0.3">
      <c r="C213" s="15"/>
      <c r="J213"/>
    </row>
    <row r="214" spans="3:10" x14ac:dyDescent="0.3">
      <c r="C214" s="15"/>
      <c r="J214"/>
    </row>
    <row r="215" spans="3:10" x14ac:dyDescent="0.3">
      <c r="C215" s="15"/>
      <c r="J215"/>
    </row>
    <row r="216" spans="3:10" x14ac:dyDescent="0.3">
      <c r="C216" s="15"/>
      <c r="J216"/>
    </row>
    <row r="217" spans="3:10" x14ac:dyDescent="0.3">
      <c r="C217" s="15"/>
      <c r="J217"/>
    </row>
    <row r="218" spans="3:10" x14ac:dyDescent="0.3">
      <c r="C218" s="15"/>
      <c r="J218"/>
    </row>
    <row r="219" spans="3:10" x14ac:dyDescent="0.3">
      <c r="C219" s="15"/>
      <c r="J219"/>
    </row>
    <row r="220" spans="3:10" x14ac:dyDescent="0.3">
      <c r="C220" s="15"/>
      <c r="J220"/>
    </row>
    <row r="221" spans="3:10" x14ac:dyDescent="0.3">
      <c r="C221" s="15"/>
      <c r="J221"/>
    </row>
    <row r="222" spans="3:10" x14ac:dyDescent="0.3">
      <c r="C222" s="15"/>
      <c r="J222"/>
    </row>
    <row r="223" spans="3:10" x14ac:dyDescent="0.3">
      <c r="C223" s="15"/>
      <c r="J223"/>
    </row>
    <row r="224" spans="3:10" x14ac:dyDescent="0.3">
      <c r="C224" s="15"/>
      <c r="J224"/>
    </row>
    <row r="225" spans="3:10" x14ac:dyDescent="0.3">
      <c r="C225" s="15"/>
      <c r="J225"/>
    </row>
    <row r="226" spans="3:10" x14ac:dyDescent="0.3">
      <c r="C226" s="15"/>
      <c r="J226"/>
    </row>
    <row r="227" spans="3:10" x14ac:dyDescent="0.3">
      <c r="C227" s="15"/>
      <c r="J227"/>
    </row>
    <row r="228" spans="3:10" x14ac:dyDescent="0.3">
      <c r="C228" s="15"/>
      <c r="J228"/>
    </row>
    <row r="229" spans="3:10" x14ac:dyDescent="0.3">
      <c r="C229" s="15"/>
      <c r="J229"/>
    </row>
    <row r="230" spans="3:10" x14ac:dyDescent="0.3">
      <c r="C230" s="15"/>
      <c r="J230"/>
    </row>
    <row r="231" spans="3:10" x14ac:dyDescent="0.3">
      <c r="C231" s="15"/>
      <c r="J231"/>
    </row>
    <row r="232" spans="3:10" x14ac:dyDescent="0.3">
      <c r="C232" s="15"/>
      <c r="J232"/>
    </row>
    <row r="233" spans="3:10" x14ac:dyDescent="0.3">
      <c r="C233" s="15"/>
      <c r="J233"/>
    </row>
    <row r="234" spans="3:10" x14ac:dyDescent="0.3">
      <c r="C234" s="15"/>
      <c r="J234"/>
    </row>
    <row r="235" spans="3:10" x14ac:dyDescent="0.3">
      <c r="C235" s="15"/>
      <c r="J235"/>
    </row>
    <row r="236" spans="3:10" x14ac:dyDescent="0.3">
      <c r="C236" s="15"/>
      <c r="J236"/>
    </row>
    <row r="237" spans="3:10" x14ac:dyDescent="0.3">
      <c r="C237" s="15"/>
      <c r="J237"/>
    </row>
    <row r="238" spans="3:10" x14ac:dyDescent="0.3">
      <c r="C238" s="15"/>
      <c r="J238"/>
    </row>
    <row r="239" spans="3:10" x14ac:dyDescent="0.3">
      <c r="C239" s="15"/>
      <c r="J239"/>
    </row>
    <row r="240" spans="3:10" x14ac:dyDescent="0.3">
      <c r="C240" s="15"/>
      <c r="J240"/>
    </row>
    <row r="241" spans="3:10" x14ac:dyDescent="0.3">
      <c r="C241" s="15"/>
      <c r="J241"/>
    </row>
    <row r="242" spans="3:10" x14ac:dyDescent="0.3">
      <c r="C242" s="15"/>
      <c r="J242"/>
    </row>
    <row r="243" spans="3:10" x14ac:dyDescent="0.3">
      <c r="C243" s="15"/>
      <c r="J243"/>
    </row>
    <row r="244" spans="3:10" x14ac:dyDescent="0.3">
      <c r="C244" s="15"/>
      <c r="J244"/>
    </row>
    <row r="245" spans="3:10" x14ac:dyDescent="0.3">
      <c r="C245" s="15"/>
      <c r="J245"/>
    </row>
    <row r="246" spans="3:10" x14ac:dyDescent="0.3">
      <c r="C246" s="15"/>
      <c r="J246"/>
    </row>
    <row r="247" spans="3:10" x14ac:dyDescent="0.3">
      <c r="C247" s="15"/>
      <c r="J247"/>
    </row>
    <row r="248" spans="3:10" x14ac:dyDescent="0.3">
      <c r="C248" s="15"/>
      <c r="J248"/>
    </row>
    <row r="249" spans="3:10" x14ac:dyDescent="0.3">
      <c r="C249" s="15"/>
      <c r="J249"/>
    </row>
    <row r="250" spans="3:10" x14ac:dyDescent="0.3">
      <c r="C250" s="15"/>
      <c r="J250"/>
    </row>
    <row r="251" spans="3:10" x14ac:dyDescent="0.3">
      <c r="C251" s="15"/>
      <c r="J251"/>
    </row>
    <row r="252" spans="3:10" x14ac:dyDescent="0.3">
      <c r="C252" s="15"/>
      <c r="J252"/>
    </row>
    <row r="253" spans="3:10" x14ac:dyDescent="0.3">
      <c r="C253" s="15"/>
      <c r="J253"/>
    </row>
    <row r="254" spans="3:10" x14ac:dyDescent="0.3">
      <c r="C254" s="15"/>
      <c r="J254"/>
    </row>
    <row r="255" spans="3:10" x14ac:dyDescent="0.3">
      <c r="C255" s="15"/>
      <c r="J255"/>
    </row>
    <row r="256" spans="3:10" x14ac:dyDescent="0.3">
      <c r="C256" s="15"/>
      <c r="J256"/>
    </row>
    <row r="257" spans="3:10" x14ac:dyDescent="0.3">
      <c r="C257" s="15"/>
      <c r="J257"/>
    </row>
    <row r="258" spans="3:10" x14ac:dyDescent="0.3">
      <c r="C258" s="15"/>
      <c r="J258"/>
    </row>
    <row r="259" spans="3:10" x14ac:dyDescent="0.3">
      <c r="C259" s="15"/>
      <c r="J259"/>
    </row>
    <row r="260" spans="3:10" x14ac:dyDescent="0.3">
      <c r="C260" s="15"/>
      <c r="J260"/>
    </row>
    <row r="261" spans="3:10" x14ac:dyDescent="0.3">
      <c r="C261" s="15"/>
      <c r="J261"/>
    </row>
    <row r="262" spans="3:10" x14ac:dyDescent="0.3">
      <c r="C262" s="15"/>
      <c r="J262"/>
    </row>
    <row r="263" spans="3:10" x14ac:dyDescent="0.3">
      <c r="C263" s="15"/>
      <c r="J263"/>
    </row>
    <row r="264" spans="3:10" x14ac:dyDescent="0.3">
      <c r="C264" s="15"/>
      <c r="J264"/>
    </row>
    <row r="265" spans="3:10" x14ac:dyDescent="0.3">
      <c r="C265" s="15"/>
      <c r="J265"/>
    </row>
    <row r="266" spans="3:10" x14ac:dyDescent="0.3">
      <c r="C266" s="15"/>
      <c r="J266"/>
    </row>
    <row r="267" spans="3:10" x14ac:dyDescent="0.3">
      <c r="C267" s="15"/>
      <c r="J267"/>
    </row>
    <row r="268" spans="3:10" x14ac:dyDescent="0.3">
      <c r="C268" s="15"/>
      <c r="J268"/>
    </row>
    <row r="269" spans="3:10" x14ac:dyDescent="0.3">
      <c r="C269" s="15"/>
      <c r="J269"/>
    </row>
    <row r="270" spans="3:10" x14ac:dyDescent="0.3">
      <c r="C270" s="15"/>
      <c r="J270"/>
    </row>
    <row r="271" spans="3:10" x14ac:dyDescent="0.3">
      <c r="C271" s="15"/>
      <c r="J271"/>
    </row>
    <row r="272" spans="3:10" x14ac:dyDescent="0.3">
      <c r="C272" s="15"/>
      <c r="J272"/>
    </row>
    <row r="273" spans="3:10" x14ac:dyDescent="0.3">
      <c r="C273" s="15"/>
      <c r="J273"/>
    </row>
    <row r="274" spans="3:10" x14ac:dyDescent="0.3">
      <c r="C274" s="15"/>
      <c r="J274"/>
    </row>
    <row r="275" spans="3:10" x14ac:dyDescent="0.3">
      <c r="C275" s="15"/>
      <c r="J275"/>
    </row>
    <row r="276" spans="3:10" x14ac:dyDescent="0.3">
      <c r="C276" s="15"/>
      <c r="J276"/>
    </row>
    <row r="277" spans="3:10" x14ac:dyDescent="0.3">
      <c r="C277" s="15"/>
      <c r="J277"/>
    </row>
    <row r="278" spans="3:10" x14ac:dyDescent="0.3">
      <c r="C278" s="15"/>
      <c r="J278"/>
    </row>
    <row r="279" spans="3:10" x14ac:dyDescent="0.3">
      <c r="C279" s="15"/>
      <c r="J279"/>
    </row>
    <row r="280" spans="3:10" x14ac:dyDescent="0.3">
      <c r="C280" s="15"/>
      <c r="J280"/>
    </row>
    <row r="281" spans="3:10" x14ac:dyDescent="0.3">
      <c r="C281" s="15"/>
      <c r="J281"/>
    </row>
    <row r="282" spans="3:10" x14ac:dyDescent="0.3">
      <c r="C282" s="15"/>
      <c r="J282"/>
    </row>
    <row r="283" spans="3:10" x14ac:dyDescent="0.3">
      <c r="C283" s="15"/>
      <c r="J283"/>
    </row>
    <row r="284" spans="3:10" x14ac:dyDescent="0.3">
      <c r="C284" s="15"/>
      <c r="J284"/>
    </row>
    <row r="285" spans="3:10" x14ac:dyDescent="0.3">
      <c r="C285" s="15"/>
      <c r="J285"/>
    </row>
    <row r="286" spans="3:10" x14ac:dyDescent="0.3">
      <c r="C286" s="15"/>
      <c r="J286"/>
    </row>
    <row r="287" spans="3:10" x14ac:dyDescent="0.3">
      <c r="C287" s="15"/>
      <c r="J287"/>
    </row>
    <row r="288" spans="3:10" x14ac:dyDescent="0.3">
      <c r="C288" s="15"/>
      <c r="J288"/>
    </row>
    <row r="289" spans="3:10" x14ac:dyDescent="0.3">
      <c r="C289" s="15"/>
      <c r="J289"/>
    </row>
    <row r="290" spans="3:10" x14ac:dyDescent="0.3">
      <c r="C290" s="15"/>
      <c r="J290"/>
    </row>
    <row r="291" spans="3:10" x14ac:dyDescent="0.3">
      <c r="C291" s="15"/>
      <c r="J291"/>
    </row>
    <row r="292" spans="3:10" x14ac:dyDescent="0.3">
      <c r="C292" s="15"/>
      <c r="J292"/>
    </row>
    <row r="293" spans="3:10" x14ac:dyDescent="0.3">
      <c r="C293" s="15"/>
      <c r="J293"/>
    </row>
    <row r="294" spans="3:10" x14ac:dyDescent="0.3">
      <c r="C294" s="15"/>
      <c r="J294"/>
    </row>
    <row r="295" spans="3:10" x14ac:dyDescent="0.3">
      <c r="C295" s="15"/>
      <c r="J295"/>
    </row>
    <row r="296" spans="3:10" x14ac:dyDescent="0.3">
      <c r="C296" s="15"/>
      <c r="J296"/>
    </row>
    <row r="297" spans="3:10" x14ac:dyDescent="0.3">
      <c r="C297" s="15"/>
      <c r="J297"/>
    </row>
    <row r="298" spans="3:10" x14ac:dyDescent="0.3">
      <c r="C298" s="15"/>
    </row>
    <row r="299" spans="3:10" x14ac:dyDescent="0.3">
      <c r="C299" s="15"/>
    </row>
    <row r="300" spans="3:10" x14ac:dyDescent="0.3">
      <c r="C300" s="15"/>
    </row>
    <row r="301" spans="3:10" x14ac:dyDescent="0.3">
      <c r="C301" s="15"/>
    </row>
    <row r="302" spans="3:10" x14ac:dyDescent="0.3">
      <c r="C302" s="15"/>
    </row>
    <row r="303" spans="3:10" x14ac:dyDescent="0.3">
      <c r="C303" s="15"/>
    </row>
    <row r="304" spans="3:10" x14ac:dyDescent="0.3">
      <c r="C304" s="15"/>
    </row>
    <row r="305" spans="3:3" x14ac:dyDescent="0.3">
      <c r="C305" s="15"/>
    </row>
    <row r="306" spans="3:3" x14ac:dyDescent="0.3">
      <c r="C306" s="15"/>
    </row>
    <row r="307" spans="3:3" x14ac:dyDescent="0.3">
      <c r="C307" s="15"/>
    </row>
    <row r="308" spans="3:3" x14ac:dyDescent="0.3">
      <c r="C308" s="15"/>
    </row>
    <row r="309" spans="3:3" x14ac:dyDescent="0.3">
      <c r="C309" s="15"/>
    </row>
    <row r="310" spans="3:3" x14ac:dyDescent="0.3">
      <c r="C310" s="15"/>
    </row>
    <row r="311" spans="3:3" x14ac:dyDescent="0.3">
      <c r="C311" s="15"/>
    </row>
    <row r="312" spans="3:3" x14ac:dyDescent="0.3">
      <c r="C312" s="15"/>
    </row>
    <row r="313" spans="3:3" x14ac:dyDescent="0.3">
      <c r="C313" s="15"/>
    </row>
    <row r="314" spans="3:3" x14ac:dyDescent="0.3">
      <c r="C314" s="15"/>
    </row>
    <row r="315" spans="3:3" x14ac:dyDescent="0.3">
      <c r="C315" s="15"/>
    </row>
    <row r="316" spans="3:3" x14ac:dyDescent="0.3">
      <c r="C316" s="15"/>
    </row>
    <row r="317" spans="3:3" x14ac:dyDescent="0.3">
      <c r="C317" s="15"/>
    </row>
    <row r="318" spans="3:3" x14ac:dyDescent="0.3">
      <c r="C318" s="15"/>
    </row>
    <row r="319" spans="3:3" x14ac:dyDescent="0.3">
      <c r="C319" s="15"/>
    </row>
    <row r="320" spans="3:3" x14ac:dyDescent="0.3">
      <c r="C320" s="15"/>
    </row>
    <row r="321" spans="3:3" x14ac:dyDescent="0.3">
      <c r="C321" s="15"/>
    </row>
    <row r="322" spans="3:3" x14ac:dyDescent="0.3">
      <c r="C322" s="15"/>
    </row>
    <row r="323" spans="3:3" x14ac:dyDescent="0.3">
      <c r="C323" s="15"/>
    </row>
    <row r="324" spans="3:3" x14ac:dyDescent="0.3">
      <c r="C324" s="15"/>
    </row>
    <row r="325" spans="3:3" x14ac:dyDescent="0.3">
      <c r="C325" s="15"/>
    </row>
    <row r="326" spans="3:3" x14ac:dyDescent="0.3">
      <c r="C326" s="15"/>
    </row>
    <row r="327" spans="3:3" x14ac:dyDescent="0.3">
      <c r="C327" s="15"/>
    </row>
    <row r="328" spans="3:3" x14ac:dyDescent="0.3">
      <c r="C328" s="15"/>
    </row>
    <row r="329" spans="3:3" x14ac:dyDescent="0.3">
      <c r="C329" s="15"/>
    </row>
    <row r="330" spans="3:3" x14ac:dyDescent="0.3">
      <c r="C330" s="15"/>
    </row>
    <row r="331" spans="3:3" x14ac:dyDescent="0.3">
      <c r="C331" s="15"/>
    </row>
    <row r="332" spans="3:3" x14ac:dyDescent="0.3">
      <c r="C332" s="15"/>
    </row>
    <row r="333" spans="3:3" x14ac:dyDescent="0.3">
      <c r="C333" s="15"/>
    </row>
    <row r="334" spans="3:3" x14ac:dyDescent="0.3">
      <c r="C334" s="15"/>
    </row>
    <row r="335" spans="3:3" x14ac:dyDescent="0.3">
      <c r="C335" s="15"/>
    </row>
    <row r="336" spans="3:3" x14ac:dyDescent="0.3">
      <c r="C336" s="15"/>
    </row>
    <row r="337" spans="3:3" x14ac:dyDescent="0.3">
      <c r="C337" s="15"/>
    </row>
    <row r="338" spans="3:3" x14ac:dyDescent="0.3">
      <c r="C338" s="15"/>
    </row>
    <row r="339" spans="3:3" x14ac:dyDescent="0.3">
      <c r="C339" s="15"/>
    </row>
    <row r="340" spans="3:3" x14ac:dyDescent="0.3">
      <c r="C340" s="15"/>
    </row>
    <row r="341" spans="3:3" x14ac:dyDescent="0.3">
      <c r="C341" s="15"/>
    </row>
    <row r="342" spans="3:3" x14ac:dyDescent="0.3">
      <c r="C342" s="15"/>
    </row>
    <row r="343" spans="3:3" x14ac:dyDescent="0.3">
      <c r="C343" s="15"/>
    </row>
    <row r="344" spans="3:3" x14ac:dyDescent="0.3">
      <c r="C344" s="15"/>
    </row>
    <row r="345" spans="3:3" x14ac:dyDescent="0.3">
      <c r="C345" s="15"/>
    </row>
    <row r="346" spans="3:3" x14ac:dyDescent="0.3">
      <c r="C346" s="15"/>
    </row>
    <row r="347" spans="3:3" x14ac:dyDescent="0.3">
      <c r="C347" s="15"/>
    </row>
    <row r="348" spans="3:3" x14ac:dyDescent="0.3">
      <c r="C348" s="15"/>
    </row>
    <row r="349" spans="3:3" x14ac:dyDescent="0.3">
      <c r="C349" s="15"/>
    </row>
    <row r="350" spans="3:3" x14ac:dyDescent="0.3">
      <c r="C350" s="15"/>
    </row>
    <row r="351" spans="3:3" x14ac:dyDescent="0.3">
      <c r="C351" s="15"/>
    </row>
    <row r="352" spans="3:3" x14ac:dyDescent="0.3">
      <c r="C352" s="15"/>
    </row>
    <row r="353" spans="3:3" x14ac:dyDescent="0.3">
      <c r="C353" s="15"/>
    </row>
    <row r="354" spans="3:3" x14ac:dyDescent="0.3">
      <c r="C354" s="15"/>
    </row>
    <row r="355" spans="3:3" x14ac:dyDescent="0.3">
      <c r="C355" s="15"/>
    </row>
    <row r="356" spans="3:3" x14ac:dyDescent="0.3">
      <c r="C356" s="15"/>
    </row>
    <row r="357" spans="3:3" x14ac:dyDescent="0.3">
      <c r="C357" s="15"/>
    </row>
    <row r="358" spans="3:3" x14ac:dyDescent="0.3">
      <c r="C358" s="15"/>
    </row>
    <row r="359" spans="3:3" x14ac:dyDescent="0.3">
      <c r="C359" s="15"/>
    </row>
    <row r="360" spans="3:3" x14ac:dyDescent="0.3">
      <c r="C360" s="15"/>
    </row>
    <row r="361" spans="3:3" x14ac:dyDescent="0.3">
      <c r="C361" s="15"/>
    </row>
    <row r="362" spans="3:3" x14ac:dyDescent="0.3">
      <c r="C362" s="15"/>
    </row>
    <row r="363" spans="3:3" x14ac:dyDescent="0.3">
      <c r="C363" s="15"/>
    </row>
    <row r="364" spans="3:3" x14ac:dyDescent="0.3">
      <c r="C364" s="15"/>
    </row>
    <row r="365" spans="3:3" x14ac:dyDescent="0.3">
      <c r="C365" s="15"/>
    </row>
    <row r="366" spans="3:3" x14ac:dyDescent="0.3">
      <c r="C366" s="15"/>
    </row>
    <row r="367" spans="3:3" x14ac:dyDescent="0.3">
      <c r="C367" s="15"/>
    </row>
    <row r="368" spans="3:3" x14ac:dyDescent="0.3">
      <c r="C368" s="15"/>
    </row>
    <row r="369" spans="3:3" x14ac:dyDescent="0.3">
      <c r="C369" s="15"/>
    </row>
    <row r="370" spans="3:3" x14ac:dyDescent="0.3">
      <c r="C370" s="15"/>
    </row>
    <row r="371" spans="3:3" x14ac:dyDescent="0.3">
      <c r="C371" s="15"/>
    </row>
    <row r="372" spans="3:3" x14ac:dyDescent="0.3">
      <c r="C372" s="15"/>
    </row>
    <row r="373" spans="3:3" x14ac:dyDescent="0.3">
      <c r="C373" s="15"/>
    </row>
    <row r="374" spans="3:3" x14ac:dyDescent="0.3">
      <c r="C374" s="15"/>
    </row>
    <row r="375" spans="3:3" x14ac:dyDescent="0.3">
      <c r="C375" s="15"/>
    </row>
    <row r="376" spans="3:3" x14ac:dyDescent="0.3">
      <c r="C376" s="15"/>
    </row>
    <row r="377" spans="3:3" x14ac:dyDescent="0.3">
      <c r="C377" s="15"/>
    </row>
    <row r="378" spans="3:3" x14ac:dyDescent="0.3">
      <c r="C378" s="15"/>
    </row>
    <row r="379" spans="3:3" x14ac:dyDescent="0.3">
      <c r="C379" s="15"/>
    </row>
    <row r="380" spans="3:3" x14ac:dyDescent="0.3">
      <c r="C380" s="15"/>
    </row>
    <row r="381" spans="3:3" x14ac:dyDescent="0.3">
      <c r="C381" s="15"/>
    </row>
    <row r="382" spans="3:3" x14ac:dyDescent="0.3">
      <c r="C382" s="15"/>
    </row>
    <row r="383" spans="3:3" x14ac:dyDescent="0.3">
      <c r="C383" s="15"/>
    </row>
    <row r="384" spans="3:3" x14ac:dyDescent="0.3">
      <c r="C384" s="15"/>
    </row>
    <row r="385" spans="3:3" x14ac:dyDescent="0.3">
      <c r="C385" s="15"/>
    </row>
    <row r="386" spans="3:3" x14ac:dyDescent="0.3">
      <c r="C386" s="15"/>
    </row>
    <row r="387" spans="3:3" x14ac:dyDescent="0.3">
      <c r="C387" s="15"/>
    </row>
    <row r="388" spans="3:3" x14ac:dyDescent="0.3">
      <c r="C388" s="15"/>
    </row>
    <row r="389" spans="3:3" x14ac:dyDescent="0.3">
      <c r="C389" s="15"/>
    </row>
    <row r="390" spans="3:3" x14ac:dyDescent="0.3">
      <c r="C390" s="15"/>
    </row>
    <row r="391" spans="3:3" x14ac:dyDescent="0.3">
      <c r="C391" s="15"/>
    </row>
    <row r="392" spans="3:3" x14ac:dyDescent="0.3">
      <c r="C392" s="15"/>
    </row>
    <row r="393" spans="3:3" x14ac:dyDescent="0.3">
      <c r="C393" s="15"/>
    </row>
    <row r="394" spans="3:3" x14ac:dyDescent="0.3">
      <c r="C394" s="15"/>
    </row>
    <row r="395" spans="3:3" x14ac:dyDescent="0.3">
      <c r="C395" s="15"/>
    </row>
    <row r="396" spans="3:3" x14ac:dyDescent="0.3">
      <c r="C396" s="15"/>
    </row>
    <row r="397" spans="3:3" x14ac:dyDescent="0.3">
      <c r="C397" s="15"/>
    </row>
    <row r="398" spans="3:3" x14ac:dyDescent="0.3">
      <c r="C398" s="15"/>
    </row>
    <row r="399" spans="3:3" x14ac:dyDescent="0.3">
      <c r="C399" s="15"/>
    </row>
    <row r="400" spans="3:3" x14ac:dyDescent="0.3">
      <c r="C400" s="15"/>
    </row>
    <row r="401" spans="3:3" x14ac:dyDescent="0.3">
      <c r="C401" s="15"/>
    </row>
    <row r="402" spans="3:3" x14ac:dyDescent="0.3">
      <c r="C402" s="15"/>
    </row>
    <row r="403" spans="3:3" x14ac:dyDescent="0.3">
      <c r="C403" s="15"/>
    </row>
    <row r="404" spans="3:3" x14ac:dyDescent="0.3">
      <c r="C404" s="15"/>
    </row>
    <row r="405" spans="3:3" x14ac:dyDescent="0.3">
      <c r="C405" s="15"/>
    </row>
    <row r="406" spans="3:3" x14ac:dyDescent="0.3">
      <c r="C406" s="15"/>
    </row>
    <row r="407" spans="3:3" x14ac:dyDescent="0.3">
      <c r="C407" s="15"/>
    </row>
    <row r="408" spans="3:3" x14ac:dyDescent="0.3">
      <c r="C408" s="15"/>
    </row>
    <row r="409" spans="3:3" x14ac:dyDescent="0.3">
      <c r="C409" s="15"/>
    </row>
    <row r="410" spans="3:3" x14ac:dyDescent="0.3">
      <c r="C410" s="15"/>
    </row>
    <row r="411" spans="3:3" x14ac:dyDescent="0.3">
      <c r="C411" s="15"/>
    </row>
    <row r="412" spans="3:3" x14ac:dyDescent="0.3">
      <c r="C412" s="15"/>
    </row>
    <row r="413" spans="3:3" x14ac:dyDescent="0.3">
      <c r="C413" s="15"/>
    </row>
    <row r="414" spans="3:3" x14ac:dyDescent="0.3">
      <c r="C414" s="15"/>
    </row>
    <row r="415" spans="3:3" x14ac:dyDescent="0.3">
      <c r="C415" s="15"/>
    </row>
    <row r="416" spans="3:3" x14ac:dyDescent="0.3">
      <c r="C416" s="15"/>
    </row>
    <row r="417" spans="3:3" x14ac:dyDescent="0.3">
      <c r="C417" s="15"/>
    </row>
    <row r="418" spans="3:3" x14ac:dyDescent="0.3">
      <c r="C418" s="15"/>
    </row>
    <row r="419" spans="3:3" x14ac:dyDescent="0.3">
      <c r="C419" s="15"/>
    </row>
    <row r="420" spans="3:3" x14ac:dyDescent="0.3">
      <c r="C420" s="15"/>
    </row>
    <row r="421" spans="3:3" x14ac:dyDescent="0.3">
      <c r="C421" s="15"/>
    </row>
    <row r="422" spans="3:3" x14ac:dyDescent="0.3">
      <c r="C422" s="15"/>
    </row>
    <row r="423" spans="3:3" x14ac:dyDescent="0.3">
      <c r="C423" s="15"/>
    </row>
    <row r="424" spans="3:3" x14ac:dyDescent="0.3">
      <c r="C424" s="15"/>
    </row>
    <row r="425" spans="3:3" x14ac:dyDescent="0.3">
      <c r="C425" s="15"/>
    </row>
    <row r="426" spans="3:3" x14ac:dyDescent="0.3">
      <c r="C426" s="15"/>
    </row>
    <row r="427" spans="3:3" x14ac:dyDescent="0.3">
      <c r="C427" s="15"/>
    </row>
    <row r="428" spans="3:3" x14ac:dyDescent="0.3">
      <c r="C428" s="15"/>
    </row>
    <row r="429" spans="3:3" x14ac:dyDescent="0.3">
      <c r="C429" s="15"/>
    </row>
    <row r="430" spans="3:3" x14ac:dyDescent="0.3">
      <c r="C430" s="15"/>
    </row>
    <row r="431" spans="3:3" x14ac:dyDescent="0.3">
      <c r="C431" s="15"/>
    </row>
    <row r="432" spans="3:3" x14ac:dyDescent="0.3">
      <c r="C432" s="15"/>
    </row>
    <row r="433" spans="3:3" x14ac:dyDescent="0.3">
      <c r="C433" s="15"/>
    </row>
    <row r="434" spans="3:3" x14ac:dyDescent="0.3">
      <c r="C434" s="15"/>
    </row>
    <row r="435" spans="3:3" x14ac:dyDescent="0.3">
      <c r="C435" s="15"/>
    </row>
    <row r="436" spans="3:3" x14ac:dyDescent="0.3">
      <c r="C436" s="15"/>
    </row>
    <row r="437" spans="3:3" x14ac:dyDescent="0.3">
      <c r="C437" s="15"/>
    </row>
    <row r="438" spans="3:3" x14ac:dyDescent="0.3">
      <c r="C438" s="15"/>
    </row>
    <row r="439" spans="3:3" x14ac:dyDescent="0.3">
      <c r="C439" s="15"/>
    </row>
    <row r="440" spans="3:3" x14ac:dyDescent="0.3">
      <c r="C440" s="15"/>
    </row>
    <row r="441" spans="3:3" x14ac:dyDescent="0.3">
      <c r="C441" s="15"/>
    </row>
    <row r="442" spans="3:3" x14ac:dyDescent="0.3">
      <c r="C442" s="15"/>
    </row>
    <row r="443" spans="3:3" x14ac:dyDescent="0.3">
      <c r="C443" s="15"/>
    </row>
    <row r="444" spans="3:3" x14ac:dyDescent="0.3">
      <c r="C444" s="15"/>
    </row>
    <row r="445" spans="3:3" x14ac:dyDescent="0.3">
      <c r="C445" s="15"/>
    </row>
    <row r="446" spans="3:3" x14ac:dyDescent="0.3">
      <c r="C446" s="15"/>
    </row>
    <row r="447" spans="3:3" x14ac:dyDescent="0.3">
      <c r="C447" s="15"/>
    </row>
    <row r="448" spans="3:3" x14ac:dyDescent="0.3">
      <c r="C448" s="15"/>
    </row>
    <row r="449" spans="3:3" x14ac:dyDescent="0.3">
      <c r="C449" s="15"/>
    </row>
    <row r="450" spans="3:3" x14ac:dyDescent="0.3">
      <c r="C450" s="15"/>
    </row>
    <row r="451" spans="3:3" x14ac:dyDescent="0.3">
      <c r="C451" s="15"/>
    </row>
    <row r="452" spans="3:3" x14ac:dyDescent="0.3">
      <c r="C452" s="15"/>
    </row>
    <row r="453" spans="3:3" x14ac:dyDescent="0.3">
      <c r="C453" s="15"/>
    </row>
    <row r="454" spans="3:3" x14ac:dyDescent="0.3">
      <c r="C454" s="15"/>
    </row>
    <row r="455" spans="3:3" x14ac:dyDescent="0.3">
      <c r="C455" s="15"/>
    </row>
    <row r="456" spans="3:3" x14ac:dyDescent="0.3">
      <c r="C456" s="15"/>
    </row>
    <row r="457" spans="3:3" x14ac:dyDescent="0.3">
      <c r="C457" s="15"/>
    </row>
    <row r="458" spans="3:3" x14ac:dyDescent="0.3">
      <c r="C458" s="15"/>
    </row>
    <row r="459" spans="3:3" x14ac:dyDescent="0.3">
      <c r="C459" s="15"/>
    </row>
    <row r="460" spans="3:3" x14ac:dyDescent="0.3">
      <c r="C460" s="15"/>
    </row>
    <row r="461" spans="3:3" x14ac:dyDescent="0.3">
      <c r="C461" s="15"/>
    </row>
    <row r="462" spans="3:3" x14ac:dyDescent="0.3">
      <c r="C462" s="15"/>
    </row>
    <row r="463" spans="3:3" x14ac:dyDescent="0.3">
      <c r="C463" s="15"/>
    </row>
    <row r="464" spans="3:3" x14ac:dyDescent="0.3">
      <c r="C464" s="15"/>
    </row>
    <row r="465" spans="3:3" x14ac:dyDescent="0.3">
      <c r="C465" s="15"/>
    </row>
    <row r="466" spans="3:3" x14ac:dyDescent="0.3">
      <c r="C466" s="15"/>
    </row>
    <row r="467" spans="3:3" x14ac:dyDescent="0.3">
      <c r="C467" s="15"/>
    </row>
    <row r="468" spans="3:3" x14ac:dyDescent="0.3">
      <c r="C468" s="15"/>
    </row>
    <row r="469" spans="3:3" x14ac:dyDescent="0.3">
      <c r="C469" s="15"/>
    </row>
    <row r="470" spans="3:3" x14ac:dyDescent="0.3">
      <c r="C470" s="15"/>
    </row>
    <row r="471" spans="3:3" x14ac:dyDescent="0.3">
      <c r="C471" s="15"/>
    </row>
    <row r="472" spans="3:3" x14ac:dyDescent="0.3">
      <c r="C472" s="15"/>
    </row>
    <row r="473" spans="3:3" x14ac:dyDescent="0.3">
      <c r="C473" s="15"/>
    </row>
    <row r="474" spans="3:3" x14ac:dyDescent="0.3">
      <c r="C474" s="15"/>
    </row>
    <row r="475" spans="3:3" x14ac:dyDescent="0.3">
      <c r="C475" s="15"/>
    </row>
    <row r="476" spans="3:3" x14ac:dyDescent="0.3">
      <c r="C476" s="15"/>
    </row>
    <row r="477" spans="3:3" x14ac:dyDescent="0.3">
      <c r="C477" s="15"/>
    </row>
    <row r="478" spans="3:3" x14ac:dyDescent="0.3">
      <c r="C478" s="15"/>
    </row>
    <row r="479" spans="3:3" x14ac:dyDescent="0.3">
      <c r="C479" s="15"/>
    </row>
    <row r="480" spans="3:3" x14ac:dyDescent="0.3">
      <c r="C480" s="15"/>
    </row>
    <row r="481" spans="3:3" x14ac:dyDescent="0.3">
      <c r="C481" s="15"/>
    </row>
    <row r="482" spans="3:3" x14ac:dyDescent="0.3">
      <c r="C482" s="15"/>
    </row>
    <row r="483" spans="3:3" x14ac:dyDescent="0.3">
      <c r="C483" s="15"/>
    </row>
    <row r="484" spans="3:3" x14ac:dyDescent="0.3">
      <c r="C484" s="15"/>
    </row>
    <row r="485" spans="3:3" x14ac:dyDescent="0.3">
      <c r="C485" s="15"/>
    </row>
    <row r="486" spans="3:3" x14ac:dyDescent="0.3">
      <c r="C486" s="15"/>
    </row>
    <row r="487" spans="3:3" x14ac:dyDescent="0.3">
      <c r="C487" s="15"/>
    </row>
    <row r="488" spans="3:3" x14ac:dyDescent="0.3">
      <c r="C488" s="15"/>
    </row>
    <row r="489" spans="3:3" x14ac:dyDescent="0.3">
      <c r="C489" s="15"/>
    </row>
    <row r="490" spans="3:3" x14ac:dyDescent="0.3">
      <c r="C490" s="15"/>
    </row>
    <row r="491" spans="3:3" x14ac:dyDescent="0.3">
      <c r="C491" s="15"/>
    </row>
    <row r="492" spans="3:3" x14ac:dyDescent="0.3">
      <c r="C492" s="15"/>
    </row>
    <row r="493" spans="3:3" x14ac:dyDescent="0.3">
      <c r="C493" s="15"/>
    </row>
    <row r="494" spans="3:3" x14ac:dyDescent="0.3">
      <c r="C494" s="15"/>
    </row>
    <row r="495" spans="3:3" x14ac:dyDescent="0.3">
      <c r="C495" s="15"/>
    </row>
    <row r="496" spans="3:3" x14ac:dyDescent="0.3">
      <c r="C496" s="15"/>
    </row>
    <row r="497" spans="3:3" x14ac:dyDescent="0.3">
      <c r="C497" s="15"/>
    </row>
    <row r="498" spans="3:3" x14ac:dyDescent="0.3">
      <c r="C498" s="15"/>
    </row>
    <row r="499" spans="3:3" x14ac:dyDescent="0.3">
      <c r="C499" s="15"/>
    </row>
    <row r="500" spans="3:3" x14ac:dyDescent="0.3">
      <c r="C500" s="15"/>
    </row>
    <row r="501" spans="3:3" x14ac:dyDescent="0.3">
      <c r="C501" s="15"/>
    </row>
    <row r="502" spans="3:3" x14ac:dyDescent="0.3">
      <c r="C502" s="15"/>
    </row>
    <row r="503" spans="3:3" x14ac:dyDescent="0.3">
      <c r="C503" s="15"/>
    </row>
    <row r="504" spans="3:3" x14ac:dyDescent="0.3">
      <c r="C504" s="15"/>
    </row>
    <row r="505" spans="3:3" x14ac:dyDescent="0.3">
      <c r="C505" s="15"/>
    </row>
    <row r="506" spans="3:3" x14ac:dyDescent="0.3">
      <c r="C506" s="15"/>
    </row>
    <row r="507" spans="3:3" x14ac:dyDescent="0.3">
      <c r="C507" s="15"/>
    </row>
    <row r="508" spans="3:3" x14ac:dyDescent="0.3">
      <c r="C508" s="15"/>
    </row>
    <row r="509" spans="3:3" x14ac:dyDescent="0.3">
      <c r="C509" s="15"/>
    </row>
    <row r="510" spans="3:3" x14ac:dyDescent="0.3">
      <c r="C510" s="15"/>
    </row>
    <row r="511" spans="3:3" x14ac:dyDescent="0.3">
      <c r="C511" s="15"/>
    </row>
    <row r="512" spans="3:3" x14ac:dyDescent="0.3">
      <c r="C512" s="15"/>
    </row>
    <row r="513" spans="3:3" x14ac:dyDescent="0.3">
      <c r="C513" s="15"/>
    </row>
    <row r="514" spans="3:3" x14ac:dyDescent="0.3">
      <c r="C514" s="15"/>
    </row>
    <row r="515" spans="3:3" x14ac:dyDescent="0.3">
      <c r="C515" s="15"/>
    </row>
    <row r="516" spans="3:3" x14ac:dyDescent="0.3">
      <c r="C516" s="15"/>
    </row>
    <row r="517" spans="3:3" x14ac:dyDescent="0.3">
      <c r="C517" s="15"/>
    </row>
    <row r="518" spans="3:3" x14ac:dyDescent="0.3">
      <c r="C518" s="15"/>
    </row>
    <row r="519" spans="3:3" x14ac:dyDescent="0.3">
      <c r="C519" s="15"/>
    </row>
    <row r="520" spans="3:3" x14ac:dyDescent="0.3">
      <c r="C520" s="15"/>
    </row>
    <row r="521" spans="3:3" x14ac:dyDescent="0.3">
      <c r="C521" s="15"/>
    </row>
    <row r="522" spans="3:3" x14ac:dyDescent="0.3">
      <c r="C522" s="15"/>
    </row>
    <row r="523" spans="3:3" x14ac:dyDescent="0.3">
      <c r="C523" s="15"/>
    </row>
    <row r="524" spans="3:3" x14ac:dyDescent="0.3">
      <c r="C524" s="15"/>
    </row>
    <row r="525" spans="3:3" x14ac:dyDescent="0.3">
      <c r="C525" s="15"/>
    </row>
    <row r="526" spans="3:3" x14ac:dyDescent="0.3">
      <c r="C526" s="15"/>
    </row>
    <row r="527" spans="3:3" x14ac:dyDescent="0.3">
      <c r="C527" s="15"/>
    </row>
    <row r="528" spans="3:3" x14ac:dyDescent="0.3">
      <c r="C528" s="15"/>
    </row>
    <row r="529" spans="3:3" x14ac:dyDescent="0.3">
      <c r="C529" s="15"/>
    </row>
    <row r="530" spans="3:3" x14ac:dyDescent="0.3">
      <c r="C530" s="15"/>
    </row>
    <row r="531" spans="3:3" x14ac:dyDescent="0.3">
      <c r="C531" s="15"/>
    </row>
    <row r="532" spans="3:3" x14ac:dyDescent="0.3">
      <c r="C532" s="15"/>
    </row>
    <row r="533" spans="3:3" x14ac:dyDescent="0.3">
      <c r="C533" s="15"/>
    </row>
    <row r="534" spans="3:3" x14ac:dyDescent="0.3">
      <c r="C534" s="15"/>
    </row>
    <row r="535" spans="3:3" x14ac:dyDescent="0.3">
      <c r="C535" s="15"/>
    </row>
    <row r="536" spans="3:3" x14ac:dyDescent="0.3">
      <c r="C536" s="15"/>
    </row>
    <row r="537" spans="3:3" x14ac:dyDescent="0.3">
      <c r="C537" s="15"/>
    </row>
    <row r="538" spans="3:3" x14ac:dyDescent="0.3">
      <c r="C538" s="15"/>
    </row>
    <row r="539" spans="3:3" x14ac:dyDescent="0.3">
      <c r="C539" s="15"/>
    </row>
    <row r="540" spans="3:3" x14ac:dyDescent="0.3">
      <c r="C540" s="15"/>
    </row>
    <row r="541" spans="3:3" x14ac:dyDescent="0.3">
      <c r="C541" s="15"/>
    </row>
    <row r="542" spans="3:3" x14ac:dyDescent="0.3">
      <c r="C542" s="15"/>
    </row>
    <row r="543" spans="3:3" x14ac:dyDescent="0.3">
      <c r="C543" s="15"/>
    </row>
    <row r="544" spans="3:3" x14ac:dyDescent="0.3">
      <c r="C544" s="15"/>
    </row>
    <row r="545" spans="3:3" x14ac:dyDescent="0.3">
      <c r="C545" s="15"/>
    </row>
    <row r="546" spans="3:3" x14ac:dyDescent="0.3">
      <c r="C546" s="15"/>
    </row>
    <row r="547" spans="3:3" x14ac:dyDescent="0.3">
      <c r="C547" s="15"/>
    </row>
    <row r="548" spans="3:3" x14ac:dyDescent="0.3">
      <c r="C548" s="15"/>
    </row>
    <row r="549" spans="3:3" x14ac:dyDescent="0.3">
      <c r="C549" s="15"/>
    </row>
    <row r="550" spans="3:3" x14ac:dyDescent="0.3">
      <c r="C550" s="15"/>
    </row>
    <row r="551" spans="3:3" x14ac:dyDescent="0.3">
      <c r="C551" s="15"/>
    </row>
    <row r="552" spans="3:3" x14ac:dyDescent="0.3">
      <c r="C552" s="15"/>
    </row>
    <row r="553" spans="3:3" x14ac:dyDescent="0.3">
      <c r="C553" s="15"/>
    </row>
    <row r="554" spans="3:3" x14ac:dyDescent="0.3">
      <c r="C554" s="15"/>
    </row>
    <row r="555" spans="3:3" x14ac:dyDescent="0.3">
      <c r="C555" s="15"/>
    </row>
    <row r="556" spans="3:3" x14ac:dyDescent="0.3">
      <c r="C556" s="15"/>
    </row>
    <row r="557" spans="3:3" x14ac:dyDescent="0.3">
      <c r="C557" s="15"/>
    </row>
    <row r="558" spans="3:3" x14ac:dyDescent="0.3">
      <c r="C558" s="15"/>
    </row>
    <row r="559" spans="3:3" x14ac:dyDescent="0.3">
      <c r="C559" s="15"/>
    </row>
    <row r="560" spans="3:3" x14ac:dyDescent="0.3">
      <c r="C560" s="15"/>
    </row>
    <row r="561" spans="3:3" x14ac:dyDescent="0.3">
      <c r="C561" s="15"/>
    </row>
    <row r="562" spans="3:3" x14ac:dyDescent="0.3">
      <c r="C562" s="15"/>
    </row>
    <row r="563" spans="3:3" x14ac:dyDescent="0.3">
      <c r="C563" s="15"/>
    </row>
    <row r="564" spans="3:3" x14ac:dyDescent="0.3">
      <c r="C564" s="15"/>
    </row>
    <row r="565" spans="3:3" x14ac:dyDescent="0.3">
      <c r="C565" s="15"/>
    </row>
    <row r="566" spans="3:3" x14ac:dyDescent="0.3">
      <c r="C566" s="15"/>
    </row>
    <row r="567" spans="3:3" x14ac:dyDescent="0.3">
      <c r="C567" s="15"/>
    </row>
    <row r="568" spans="3:3" x14ac:dyDescent="0.3">
      <c r="C568" s="15"/>
    </row>
    <row r="569" spans="3:3" x14ac:dyDescent="0.3">
      <c r="C569" s="15"/>
    </row>
    <row r="570" spans="3:3" x14ac:dyDescent="0.3">
      <c r="C570" s="15"/>
    </row>
    <row r="571" spans="3:3" x14ac:dyDescent="0.3">
      <c r="C571" s="15"/>
    </row>
    <row r="572" spans="3:3" x14ac:dyDescent="0.3">
      <c r="C572" s="15"/>
    </row>
    <row r="573" spans="3:3" x14ac:dyDescent="0.3">
      <c r="C573" s="15"/>
    </row>
    <row r="574" spans="3:3" x14ac:dyDescent="0.3">
      <c r="C574" s="15"/>
    </row>
    <row r="575" spans="3:3" x14ac:dyDescent="0.3">
      <c r="C575" s="15"/>
    </row>
    <row r="576" spans="3:3" x14ac:dyDescent="0.3">
      <c r="C576" s="15"/>
    </row>
    <row r="577" spans="3:3" x14ac:dyDescent="0.3">
      <c r="C577" s="15"/>
    </row>
    <row r="578" spans="3:3" x14ac:dyDescent="0.3">
      <c r="C578" s="15"/>
    </row>
    <row r="579" spans="3:3" x14ac:dyDescent="0.3">
      <c r="C579" s="15"/>
    </row>
    <row r="580" spans="3:3" x14ac:dyDescent="0.3">
      <c r="C580" s="15"/>
    </row>
    <row r="581" spans="3:3" x14ac:dyDescent="0.3">
      <c r="C581" s="15"/>
    </row>
    <row r="582" spans="3:3" x14ac:dyDescent="0.3">
      <c r="C582" s="15"/>
    </row>
    <row r="583" spans="3:3" x14ac:dyDescent="0.3">
      <c r="C583" s="15"/>
    </row>
    <row r="584" spans="3:3" x14ac:dyDescent="0.3">
      <c r="C584" s="15"/>
    </row>
    <row r="585" spans="3:3" x14ac:dyDescent="0.3">
      <c r="C585" s="15"/>
    </row>
    <row r="586" spans="3:3" x14ac:dyDescent="0.3">
      <c r="C586" s="15"/>
    </row>
    <row r="587" spans="3:3" x14ac:dyDescent="0.3">
      <c r="C587" s="15"/>
    </row>
    <row r="588" spans="3:3" x14ac:dyDescent="0.3">
      <c r="C588" s="15"/>
    </row>
    <row r="589" spans="3:3" x14ac:dyDescent="0.3">
      <c r="C589" s="15"/>
    </row>
    <row r="590" spans="3:3" x14ac:dyDescent="0.3">
      <c r="C590" s="15"/>
    </row>
    <row r="591" spans="3:3" x14ac:dyDescent="0.3">
      <c r="C591" s="15"/>
    </row>
    <row r="592" spans="3:3" x14ac:dyDescent="0.3">
      <c r="C592" s="15"/>
    </row>
    <row r="593" spans="3:3" x14ac:dyDescent="0.3">
      <c r="C593" s="15"/>
    </row>
    <row r="594" spans="3:3" x14ac:dyDescent="0.3">
      <c r="C594" s="15"/>
    </row>
    <row r="595" spans="3:3" x14ac:dyDescent="0.3">
      <c r="C595" s="15"/>
    </row>
    <row r="596" spans="3:3" x14ac:dyDescent="0.3">
      <c r="C596" s="15"/>
    </row>
    <row r="597" spans="3:3" x14ac:dyDescent="0.3">
      <c r="C597" s="15"/>
    </row>
    <row r="598" spans="3:3" x14ac:dyDescent="0.3">
      <c r="C598" s="15"/>
    </row>
    <row r="599" spans="3:3" x14ac:dyDescent="0.3">
      <c r="C599" s="15"/>
    </row>
    <row r="600" spans="3:3" x14ac:dyDescent="0.3">
      <c r="C600" s="15"/>
    </row>
    <row r="601" spans="3:3" x14ac:dyDescent="0.3">
      <c r="C601" s="15"/>
    </row>
    <row r="602" spans="3:3" x14ac:dyDescent="0.3">
      <c r="C602" s="15"/>
    </row>
    <row r="603" spans="3:3" x14ac:dyDescent="0.3">
      <c r="C603" s="15"/>
    </row>
    <row r="604" spans="3:3" x14ac:dyDescent="0.3">
      <c r="C604" s="15"/>
    </row>
    <row r="605" spans="3:3" x14ac:dyDescent="0.3">
      <c r="C605" s="15"/>
    </row>
    <row r="606" spans="3:3" x14ac:dyDescent="0.3">
      <c r="C606" s="15"/>
    </row>
    <row r="607" spans="3:3" x14ac:dyDescent="0.3">
      <c r="C607" s="15"/>
    </row>
    <row r="608" spans="3:3" x14ac:dyDescent="0.3">
      <c r="C608" s="15"/>
    </row>
    <row r="609" spans="3:3" x14ac:dyDescent="0.3">
      <c r="C609" s="15"/>
    </row>
    <row r="610" spans="3:3" x14ac:dyDescent="0.3">
      <c r="C610" s="15"/>
    </row>
    <row r="611" spans="3:3" x14ac:dyDescent="0.3">
      <c r="C611" s="15"/>
    </row>
    <row r="612" spans="3:3" x14ac:dyDescent="0.3">
      <c r="C612" s="15"/>
    </row>
    <row r="613" spans="3:3" x14ac:dyDescent="0.3">
      <c r="C613" s="15"/>
    </row>
    <row r="614" spans="3:3" x14ac:dyDescent="0.3">
      <c r="C614" s="15"/>
    </row>
    <row r="615" spans="3:3" x14ac:dyDescent="0.3">
      <c r="C615" s="15"/>
    </row>
    <row r="616" spans="3:3" x14ac:dyDescent="0.3">
      <c r="C616" s="15"/>
    </row>
    <row r="617" spans="3:3" x14ac:dyDescent="0.3">
      <c r="C617" s="15"/>
    </row>
    <row r="618" spans="3:3" x14ac:dyDescent="0.3">
      <c r="C618" s="15"/>
    </row>
    <row r="619" spans="3:3" x14ac:dyDescent="0.3">
      <c r="C619" s="15"/>
    </row>
    <row r="620" spans="3:3" x14ac:dyDescent="0.3">
      <c r="C620" s="15"/>
    </row>
    <row r="621" spans="3:3" x14ac:dyDescent="0.3">
      <c r="C621" s="15"/>
    </row>
    <row r="622" spans="3:3" x14ac:dyDescent="0.3">
      <c r="C622" s="15"/>
    </row>
    <row r="623" spans="3:3" x14ac:dyDescent="0.3">
      <c r="C623" s="15"/>
    </row>
    <row r="624" spans="3:3" x14ac:dyDescent="0.3">
      <c r="C624" s="15"/>
    </row>
    <row r="625" spans="3:3" x14ac:dyDescent="0.3">
      <c r="C625" s="15"/>
    </row>
    <row r="626" spans="3:3" x14ac:dyDescent="0.3">
      <c r="C626" s="15"/>
    </row>
    <row r="627" spans="3:3" x14ac:dyDescent="0.3">
      <c r="C627" s="15"/>
    </row>
    <row r="628" spans="3:3" x14ac:dyDescent="0.3">
      <c r="C628" s="15"/>
    </row>
    <row r="629" spans="3:3" x14ac:dyDescent="0.3">
      <c r="C629" s="15"/>
    </row>
    <row r="630" spans="3:3" x14ac:dyDescent="0.3">
      <c r="C630" s="15"/>
    </row>
    <row r="631" spans="3:3" x14ac:dyDescent="0.3">
      <c r="C631" s="15"/>
    </row>
    <row r="632" spans="3:3" x14ac:dyDescent="0.3">
      <c r="C632" s="15"/>
    </row>
    <row r="633" spans="3:3" x14ac:dyDescent="0.3">
      <c r="C633" s="15"/>
    </row>
    <row r="634" spans="3:3" x14ac:dyDescent="0.3">
      <c r="C634" s="15"/>
    </row>
    <row r="635" spans="3:3" x14ac:dyDescent="0.3">
      <c r="C635" s="15"/>
    </row>
    <row r="636" spans="3:3" x14ac:dyDescent="0.3">
      <c r="C636" s="15"/>
    </row>
    <row r="637" spans="3:3" x14ac:dyDescent="0.3">
      <c r="C637" s="15"/>
    </row>
    <row r="638" spans="3:3" x14ac:dyDescent="0.3">
      <c r="C638" s="15"/>
    </row>
    <row r="639" spans="3:3" x14ac:dyDescent="0.3">
      <c r="C639" s="15"/>
    </row>
    <row r="640" spans="3:3" x14ac:dyDescent="0.3">
      <c r="C640" s="15"/>
    </row>
    <row r="641" spans="3:3" x14ac:dyDescent="0.3">
      <c r="C641" s="15"/>
    </row>
    <row r="642" spans="3:3" x14ac:dyDescent="0.3">
      <c r="C642" s="15"/>
    </row>
    <row r="643" spans="3:3" x14ac:dyDescent="0.3">
      <c r="C643" s="15"/>
    </row>
    <row r="644" spans="3:3" x14ac:dyDescent="0.3">
      <c r="C644" s="15"/>
    </row>
    <row r="645" spans="3:3" x14ac:dyDescent="0.3">
      <c r="C645" s="15"/>
    </row>
    <row r="646" spans="3:3" x14ac:dyDescent="0.3">
      <c r="C646" s="15"/>
    </row>
    <row r="647" spans="3:3" x14ac:dyDescent="0.3">
      <c r="C647" s="15"/>
    </row>
    <row r="648" spans="3:3" x14ac:dyDescent="0.3">
      <c r="C648" s="15"/>
    </row>
    <row r="649" spans="3:3" x14ac:dyDescent="0.3">
      <c r="C649" s="15"/>
    </row>
    <row r="650" spans="3:3" x14ac:dyDescent="0.3">
      <c r="C650" s="15"/>
    </row>
    <row r="651" spans="3:3" x14ac:dyDescent="0.3">
      <c r="C651" s="15"/>
    </row>
    <row r="652" spans="3:3" x14ac:dyDescent="0.3">
      <c r="C652" s="15"/>
    </row>
    <row r="653" spans="3:3" x14ac:dyDescent="0.3">
      <c r="C653" s="15"/>
    </row>
    <row r="654" spans="3:3" x14ac:dyDescent="0.3">
      <c r="C654" s="15"/>
    </row>
    <row r="655" spans="3:3" x14ac:dyDescent="0.3">
      <c r="C655" s="15"/>
    </row>
    <row r="656" spans="3:3" x14ac:dyDescent="0.3">
      <c r="C656" s="15"/>
    </row>
    <row r="657" spans="3:3" x14ac:dyDescent="0.3">
      <c r="C657" s="15"/>
    </row>
    <row r="658" spans="3:3" x14ac:dyDescent="0.3">
      <c r="C658" s="15"/>
    </row>
    <row r="659" spans="3:3" x14ac:dyDescent="0.3">
      <c r="C659" s="15"/>
    </row>
    <row r="660" spans="3:3" x14ac:dyDescent="0.3">
      <c r="C660" s="15"/>
    </row>
    <row r="661" spans="3:3" x14ac:dyDescent="0.3">
      <c r="C661" s="15"/>
    </row>
    <row r="662" spans="3:3" x14ac:dyDescent="0.3">
      <c r="C662" s="15"/>
    </row>
    <row r="663" spans="3:3" x14ac:dyDescent="0.3">
      <c r="C663" s="15"/>
    </row>
    <row r="664" spans="3:3" x14ac:dyDescent="0.3">
      <c r="C664" s="15"/>
    </row>
    <row r="665" spans="3:3" x14ac:dyDescent="0.3">
      <c r="C665" s="15"/>
    </row>
    <row r="666" spans="3:3" x14ac:dyDescent="0.3">
      <c r="C666" s="15"/>
    </row>
    <row r="667" spans="3:3" x14ac:dyDescent="0.3">
      <c r="C667" s="15"/>
    </row>
    <row r="668" spans="3:3" x14ac:dyDescent="0.3">
      <c r="C668" s="15"/>
    </row>
    <row r="669" spans="3:3" x14ac:dyDescent="0.3">
      <c r="C669" s="15"/>
    </row>
    <row r="670" spans="3:3" x14ac:dyDescent="0.3">
      <c r="C670" s="15"/>
    </row>
    <row r="671" spans="3:3" x14ac:dyDescent="0.3">
      <c r="C671" s="15"/>
    </row>
    <row r="672" spans="3:3" x14ac:dyDescent="0.3">
      <c r="C672" s="15"/>
    </row>
    <row r="673" spans="3:3" x14ac:dyDescent="0.3">
      <c r="C673" s="15"/>
    </row>
    <row r="674" spans="3:3" x14ac:dyDescent="0.3">
      <c r="C674" s="15"/>
    </row>
    <row r="675" spans="3:3" x14ac:dyDescent="0.3">
      <c r="C675" s="15"/>
    </row>
    <row r="676" spans="3:3" x14ac:dyDescent="0.3">
      <c r="C676" s="15"/>
    </row>
    <row r="677" spans="3:3" x14ac:dyDescent="0.3">
      <c r="C677" s="15"/>
    </row>
    <row r="678" spans="3:3" x14ac:dyDescent="0.3">
      <c r="C678" s="15"/>
    </row>
    <row r="679" spans="3:3" x14ac:dyDescent="0.3">
      <c r="C679" s="15"/>
    </row>
    <row r="680" spans="3:3" x14ac:dyDescent="0.3">
      <c r="C680" s="15"/>
    </row>
    <row r="681" spans="3:3" x14ac:dyDescent="0.3">
      <c r="C681" s="15"/>
    </row>
    <row r="682" spans="3:3" x14ac:dyDescent="0.3">
      <c r="C682" s="15"/>
    </row>
    <row r="683" spans="3:3" x14ac:dyDescent="0.3">
      <c r="C683" s="15"/>
    </row>
    <row r="684" spans="3:3" x14ac:dyDescent="0.3">
      <c r="C684" s="15"/>
    </row>
    <row r="685" spans="3:3" x14ac:dyDescent="0.3">
      <c r="C685" s="15"/>
    </row>
    <row r="686" spans="3:3" x14ac:dyDescent="0.3">
      <c r="C686" s="15"/>
    </row>
    <row r="687" spans="3:3" x14ac:dyDescent="0.3">
      <c r="C687" s="15"/>
    </row>
    <row r="688" spans="3:3" x14ac:dyDescent="0.3">
      <c r="C688" s="15"/>
    </row>
    <row r="689" spans="3:3" x14ac:dyDescent="0.3">
      <c r="C689" s="15"/>
    </row>
    <row r="690" spans="3:3" x14ac:dyDescent="0.3">
      <c r="C690" s="15"/>
    </row>
    <row r="691" spans="3:3" x14ac:dyDescent="0.3">
      <c r="C691" s="15"/>
    </row>
    <row r="692" spans="3:3" x14ac:dyDescent="0.3">
      <c r="C692" s="15"/>
    </row>
    <row r="693" spans="3:3" x14ac:dyDescent="0.3">
      <c r="C693" s="15"/>
    </row>
    <row r="694" spans="3:3" x14ac:dyDescent="0.3">
      <c r="C694" s="15"/>
    </row>
  </sheetData>
  <mergeCells count="8">
    <mergeCell ref="A5:C5"/>
    <mergeCell ref="A1:H1"/>
    <mergeCell ref="J1:J4"/>
    <mergeCell ref="A2:A4"/>
    <mergeCell ref="C2:C4"/>
    <mergeCell ref="D2:H2"/>
    <mergeCell ref="D3:H3"/>
    <mergeCell ref="B2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14"/>
  <sheetViews>
    <sheetView tabSelected="1" zoomScale="110" zoomScaleNormal="110" workbookViewId="0">
      <selection sqref="A1:H1"/>
    </sheetView>
  </sheetViews>
  <sheetFormatPr defaultColWidth="9.109375" defaultRowHeight="13.8" x14ac:dyDescent="0.25"/>
  <cols>
    <col min="1" max="1" width="9.109375" style="24"/>
    <col min="2" max="2" width="24.44140625" style="24" customWidth="1"/>
    <col min="3" max="3" width="12.44140625" style="24" customWidth="1"/>
    <col min="4" max="8" width="9.109375" style="24"/>
    <col min="9" max="9" width="12.88671875" style="24" customWidth="1"/>
    <col min="10" max="10" width="13.6640625" style="27" customWidth="1"/>
    <col min="11" max="16384" width="9.109375" style="24"/>
  </cols>
  <sheetData>
    <row r="1" spans="1:10" ht="51" customHeight="1" x14ac:dyDescent="0.25">
      <c r="A1" s="29" t="s">
        <v>10</v>
      </c>
      <c r="B1" s="30"/>
      <c r="C1" s="30"/>
      <c r="D1" s="30"/>
      <c r="E1" s="30"/>
      <c r="F1" s="30"/>
      <c r="G1" s="30"/>
      <c r="H1" s="30"/>
      <c r="I1" s="17"/>
      <c r="J1" s="32" t="s">
        <v>7</v>
      </c>
    </row>
    <row r="2" spans="1:10" ht="15.6" x14ac:dyDescent="0.25">
      <c r="A2" s="33" t="s">
        <v>0</v>
      </c>
      <c r="B2" s="35" t="s">
        <v>247</v>
      </c>
      <c r="C2" s="34" t="s">
        <v>1</v>
      </c>
      <c r="D2" s="33" t="s">
        <v>3</v>
      </c>
      <c r="E2" s="33"/>
      <c r="F2" s="33"/>
      <c r="G2" s="33"/>
      <c r="H2" s="33"/>
      <c r="I2" s="16" t="s">
        <v>9</v>
      </c>
      <c r="J2" s="32"/>
    </row>
    <row r="3" spans="1:10" ht="15.6" x14ac:dyDescent="0.25">
      <c r="A3" s="33"/>
      <c r="B3" s="36"/>
      <c r="C3" s="34"/>
      <c r="D3" s="33" t="s">
        <v>4</v>
      </c>
      <c r="E3" s="33"/>
      <c r="F3" s="33"/>
      <c r="G3" s="33"/>
      <c r="H3" s="33"/>
      <c r="I3" s="16" t="s">
        <v>8</v>
      </c>
      <c r="J3" s="32"/>
    </row>
    <row r="4" spans="1:10" ht="15.6" x14ac:dyDescent="0.25">
      <c r="A4" s="33"/>
      <c r="B4" s="37"/>
      <c r="C4" s="34"/>
      <c r="D4" s="16">
        <v>1</v>
      </c>
      <c r="E4" s="16">
        <v>2</v>
      </c>
      <c r="F4" s="16">
        <v>3</v>
      </c>
      <c r="G4" s="16">
        <v>4</v>
      </c>
      <c r="H4" s="16">
        <v>5</v>
      </c>
      <c r="I4" s="16"/>
      <c r="J4" s="32"/>
    </row>
    <row r="5" spans="1:10" ht="15.6" x14ac:dyDescent="0.25">
      <c r="A5" s="29" t="s">
        <v>2</v>
      </c>
      <c r="B5" s="30"/>
      <c r="C5" s="31"/>
      <c r="D5" s="3">
        <v>4</v>
      </c>
      <c r="E5" s="3">
        <v>4</v>
      </c>
      <c r="F5" s="3">
        <v>3</v>
      </c>
      <c r="G5" s="3">
        <v>45</v>
      </c>
      <c r="H5" s="3">
        <v>20</v>
      </c>
      <c r="I5" s="3">
        <f>SUM(D5:H5)</f>
        <v>76</v>
      </c>
      <c r="J5" s="9">
        <f>100/76*I5</f>
        <v>100</v>
      </c>
    </row>
    <row r="6" spans="1:10" ht="15.6" x14ac:dyDescent="0.25">
      <c r="A6" s="16">
        <v>1</v>
      </c>
      <c r="B6" s="28" t="s">
        <v>404</v>
      </c>
      <c r="C6" s="13" t="s">
        <v>165</v>
      </c>
      <c r="D6" s="16">
        <v>4</v>
      </c>
      <c r="E6" s="16">
        <v>2</v>
      </c>
      <c r="F6" s="16">
        <v>3</v>
      </c>
      <c r="G6" s="16">
        <v>43</v>
      </c>
      <c r="H6" s="16">
        <v>20</v>
      </c>
      <c r="I6" s="3">
        <f t="shared" ref="I6:I30" si="0">SUM(D6:H6)</f>
        <v>72</v>
      </c>
      <c r="J6" s="9">
        <f t="shared" ref="J6:J70" si="1">100/76*I6</f>
        <v>94.736842105263165</v>
      </c>
    </row>
    <row r="7" spans="1:10" ht="15.6" x14ac:dyDescent="0.25">
      <c r="A7" s="16">
        <v>2</v>
      </c>
      <c r="B7" s="28" t="s">
        <v>405</v>
      </c>
      <c r="C7" s="13" t="s">
        <v>166</v>
      </c>
      <c r="D7" s="16">
        <v>4</v>
      </c>
      <c r="E7" s="16">
        <v>4</v>
      </c>
      <c r="F7" s="16">
        <v>2</v>
      </c>
      <c r="G7" s="16">
        <v>44</v>
      </c>
      <c r="H7" s="16">
        <v>18</v>
      </c>
      <c r="I7" s="3">
        <f t="shared" si="0"/>
        <v>72</v>
      </c>
      <c r="J7" s="9">
        <f t="shared" si="1"/>
        <v>94.736842105263165</v>
      </c>
    </row>
    <row r="8" spans="1:10" ht="15.6" x14ac:dyDescent="0.25">
      <c r="A8" s="16">
        <v>3</v>
      </c>
      <c r="B8" s="28" t="s">
        <v>406</v>
      </c>
      <c r="C8" s="13" t="s">
        <v>167</v>
      </c>
      <c r="D8" s="16">
        <v>4</v>
      </c>
      <c r="E8" s="16">
        <v>3</v>
      </c>
      <c r="F8" s="16">
        <v>3</v>
      </c>
      <c r="G8" s="16">
        <v>42</v>
      </c>
      <c r="H8" s="16">
        <v>18</v>
      </c>
      <c r="I8" s="3">
        <f t="shared" si="0"/>
        <v>70</v>
      </c>
      <c r="J8" s="9">
        <f t="shared" si="1"/>
        <v>92.10526315789474</v>
      </c>
    </row>
    <row r="9" spans="1:10" ht="15.6" x14ac:dyDescent="0.25">
      <c r="A9" s="16">
        <v>4</v>
      </c>
      <c r="B9" s="28" t="s">
        <v>409</v>
      </c>
      <c r="C9" s="13" t="s">
        <v>168</v>
      </c>
      <c r="D9" s="16">
        <v>2</v>
      </c>
      <c r="E9" s="16">
        <v>4</v>
      </c>
      <c r="F9" s="16">
        <v>3</v>
      </c>
      <c r="G9" s="16">
        <v>41</v>
      </c>
      <c r="H9" s="16">
        <v>18</v>
      </c>
      <c r="I9" s="3">
        <f t="shared" si="0"/>
        <v>68</v>
      </c>
      <c r="J9" s="9">
        <f t="shared" si="1"/>
        <v>89.473684210526329</v>
      </c>
    </row>
    <row r="10" spans="1:10" ht="15.6" x14ac:dyDescent="0.25">
      <c r="A10" s="16">
        <v>5</v>
      </c>
      <c r="B10" s="28" t="s">
        <v>410</v>
      </c>
      <c r="C10" s="13" t="s">
        <v>169</v>
      </c>
      <c r="D10" s="16">
        <v>4</v>
      </c>
      <c r="E10" s="16">
        <v>4</v>
      </c>
      <c r="F10" s="16">
        <v>3</v>
      </c>
      <c r="G10" s="16">
        <v>42</v>
      </c>
      <c r="H10" s="16">
        <v>13</v>
      </c>
      <c r="I10" s="3">
        <f t="shared" si="0"/>
        <v>66</v>
      </c>
      <c r="J10" s="9">
        <f t="shared" si="1"/>
        <v>86.842105263157904</v>
      </c>
    </row>
    <row r="11" spans="1:10" ht="15.6" x14ac:dyDescent="0.25">
      <c r="A11" s="16">
        <v>6</v>
      </c>
      <c r="B11" s="28" t="s">
        <v>411</v>
      </c>
      <c r="C11" s="13" t="s">
        <v>170</v>
      </c>
      <c r="D11" s="16">
        <v>4</v>
      </c>
      <c r="E11" s="16">
        <v>3</v>
      </c>
      <c r="F11" s="16">
        <v>3</v>
      </c>
      <c r="G11" s="16">
        <v>33</v>
      </c>
      <c r="H11" s="16">
        <v>20</v>
      </c>
      <c r="I11" s="3">
        <f t="shared" si="0"/>
        <v>63</v>
      </c>
      <c r="J11" s="9">
        <f t="shared" si="1"/>
        <v>82.894736842105274</v>
      </c>
    </row>
    <row r="12" spans="1:10" ht="15.6" x14ac:dyDescent="0.25">
      <c r="A12" s="16">
        <v>7</v>
      </c>
      <c r="B12" s="28" t="s">
        <v>412</v>
      </c>
      <c r="C12" s="13" t="s">
        <v>171</v>
      </c>
      <c r="D12" s="16">
        <v>4</v>
      </c>
      <c r="E12" s="16">
        <v>2</v>
      </c>
      <c r="F12" s="16">
        <v>2</v>
      </c>
      <c r="G12" s="16">
        <v>38</v>
      </c>
      <c r="H12" s="16">
        <v>17</v>
      </c>
      <c r="I12" s="3">
        <f t="shared" si="0"/>
        <v>63</v>
      </c>
      <c r="J12" s="9">
        <f t="shared" si="1"/>
        <v>82.894736842105274</v>
      </c>
    </row>
    <row r="13" spans="1:10" ht="15.6" x14ac:dyDescent="0.25">
      <c r="A13" s="16">
        <v>8</v>
      </c>
      <c r="B13" s="28" t="s">
        <v>413</v>
      </c>
      <c r="C13" s="13" t="s">
        <v>173</v>
      </c>
      <c r="D13" s="16">
        <v>2</v>
      </c>
      <c r="E13" s="16">
        <v>1</v>
      </c>
      <c r="F13" s="16">
        <v>2</v>
      </c>
      <c r="G13" s="16">
        <v>40</v>
      </c>
      <c r="H13" s="16">
        <v>18</v>
      </c>
      <c r="I13" s="3">
        <f>SUM(D13:H13)</f>
        <v>63</v>
      </c>
      <c r="J13" s="9">
        <f>100/76*I13</f>
        <v>82.894736842105274</v>
      </c>
    </row>
    <row r="14" spans="1:10" ht="15.6" x14ac:dyDescent="0.25">
      <c r="A14" s="16">
        <v>9</v>
      </c>
      <c r="B14" s="28" t="s">
        <v>414</v>
      </c>
      <c r="C14" s="13" t="s">
        <v>172</v>
      </c>
      <c r="D14" s="16">
        <v>2</v>
      </c>
      <c r="E14" s="16">
        <v>0.5</v>
      </c>
      <c r="F14" s="16">
        <v>3</v>
      </c>
      <c r="G14" s="16">
        <v>40</v>
      </c>
      <c r="H14" s="16">
        <v>17</v>
      </c>
      <c r="I14" s="3">
        <f t="shared" si="0"/>
        <v>62.5</v>
      </c>
      <c r="J14" s="9">
        <f t="shared" si="1"/>
        <v>82.236842105263165</v>
      </c>
    </row>
    <row r="15" spans="1:10" ht="15.6" x14ac:dyDescent="0.25">
      <c r="A15" s="16">
        <v>10</v>
      </c>
      <c r="B15" s="28" t="s">
        <v>415</v>
      </c>
      <c r="C15" s="13" t="s">
        <v>174</v>
      </c>
      <c r="D15" s="16">
        <v>0</v>
      </c>
      <c r="E15" s="16">
        <v>0</v>
      </c>
      <c r="F15" s="16">
        <v>2</v>
      </c>
      <c r="G15" s="16">
        <v>43</v>
      </c>
      <c r="H15" s="16">
        <v>15</v>
      </c>
      <c r="I15" s="3">
        <f t="shared" si="0"/>
        <v>60</v>
      </c>
      <c r="J15" s="9">
        <f t="shared" si="1"/>
        <v>78.94736842105263</v>
      </c>
    </row>
    <row r="16" spans="1:10" ht="15.6" x14ac:dyDescent="0.25">
      <c r="A16" s="16">
        <v>11</v>
      </c>
      <c r="B16" s="28" t="s">
        <v>416</v>
      </c>
      <c r="C16" s="13" t="s">
        <v>175</v>
      </c>
      <c r="D16" s="16">
        <v>2</v>
      </c>
      <c r="E16" s="16">
        <v>0.5</v>
      </c>
      <c r="F16" s="16">
        <v>3</v>
      </c>
      <c r="G16" s="16">
        <v>41</v>
      </c>
      <c r="H16" s="16">
        <v>13</v>
      </c>
      <c r="I16" s="3">
        <f t="shared" si="0"/>
        <v>59.5</v>
      </c>
      <c r="J16" s="9">
        <f t="shared" si="1"/>
        <v>78.289473684210535</v>
      </c>
    </row>
    <row r="17" spans="1:10" ht="15.6" x14ac:dyDescent="0.25">
      <c r="A17" s="16">
        <v>12</v>
      </c>
      <c r="B17" s="28" t="s">
        <v>417</v>
      </c>
      <c r="C17" s="13" t="s">
        <v>176</v>
      </c>
      <c r="D17" s="16">
        <v>0</v>
      </c>
      <c r="E17" s="16">
        <v>3</v>
      </c>
      <c r="F17" s="16">
        <v>2</v>
      </c>
      <c r="G17" s="16">
        <v>36</v>
      </c>
      <c r="H17" s="16">
        <v>18</v>
      </c>
      <c r="I17" s="3">
        <f t="shared" si="0"/>
        <v>59</v>
      </c>
      <c r="J17" s="9">
        <f t="shared" si="1"/>
        <v>77.631578947368425</v>
      </c>
    </row>
    <row r="18" spans="1:10" ht="15.6" x14ac:dyDescent="0.25">
      <c r="A18" s="16">
        <v>13</v>
      </c>
      <c r="B18" s="28" t="s">
        <v>418</v>
      </c>
      <c r="C18" s="13" t="s">
        <v>177</v>
      </c>
      <c r="D18" s="16">
        <v>2</v>
      </c>
      <c r="E18" s="16">
        <v>4</v>
      </c>
      <c r="F18" s="16">
        <v>3</v>
      </c>
      <c r="G18" s="16">
        <v>37</v>
      </c>
      <c r="H18" s="16">
        <v>12</v>
      </c>
      <c r="I18" s="3">
        <f t="shared" si="0"/>
        <v>58</v>
      </c>
      <c r="J18" s="9">
        <f t="shared" si="1"/>
        <v>76.31578947368422</v>
      </c>
    </row>
    <row r="19" spans="1:10" ht="15.6" x14ac:dyDescent="0.25">
      <c r="A19" s="16">
        <v>14</v>
      </c>
      <c r="B19" s="28" t="s">
        <v>419</v>
      </c>
      <c r="C19" s="13" t="s">
        <v>178</v>
      </c>
      <c r="D19" s="16">
        <v>2</v>
      </c>
      <c r="E19" s="16">
        <v>2</v>
      </c>
      <c r="F19" s="16">
        <v>2</v>
      </c>
      <c r="G19" s="16">
        <v>32</v>
      </c>
      <c r="H19" s="16">
        <v>18</v>
      </c>
      <c r="I19" s="3">
        <f t="shared" si="0"/>
        <v>56</v>
      </c>
      <c r="J19" s="9">
        <f t="shared" si="1"/>
        <v>73.684210526315795</v>
      </c>
    </row>
    <row r="20" spans="1:10" ht="15.6" x14ac:dyDescent="0.25">
      <c r="A20" s="16">
        <v>15</v>
      </c>
      <c r="B20" s="28" t="s">
        <v>420</v>
      </c>
      <c r="C20" s="13" t="s">
        <v>179</v>
      </c>
      <c r="D20" s="16">
        <v>2</v>
      </c>
      <c r="E20" s="16">
        <v>0.5</v>
      </c>
      <c r="F20" s="16">
        <v>3</v>
      </c>
      <c r="G20" s="16">
        <v>32</v>
      </c>
      <c r="H20" s="16">
        <v>17</v>
      </c>
      <c r="I20" s="3">
        <f t="shared" si="0"/>
        <v>54.5</v>
      </c>
      <c r="J20" s="9">
        <f t="shared" si="1"/>
        <v>71.71052631578948</v>
      </c>
    </row>
    <row r="21" spans="1:10" ht="15.6" x14ac:dyDescent="0.25">
      <c r="A21" s="16">
        <v>16</v>
      </c>
      <c r="B21" s="28" t="s">
        <v>421</v>
      </c>
      <c r="C21" s="13" t="s">
        <v>180</v>
      </c>
      <c r="D21" s="16">
        <v>2</v>
      </c>
      <c r="E21" s="16">
        <v>0.5</v>
      </c>
      <c r="F21" s="16">
        <v>3</v>
      </c>
      <c r="G21" s="16">
        <v>37</v>
      </c>
      <c r="H21" s="16">
        <v>11</v>
      </c>
      <c r="I21" s="3">
        <f t="shared" si="0"/>
        <v>53.5</v>
      </c>
      <c r="J21" s="9">
        <f t="shared" si="1"/>
        <v>70.394736842105274</v>
      </c>
    </row>
    <row r="22" spans="1:10" ht="15.6" x14ac:dyDescent="0.25">
      <c r="A22" s="16">
        <v>17</v>
      </c>
      <c r="B22" s="28" t="s">
        <v>422</v>
      </c>
      <c r="C22" s="13" t="s">
        <v>181</v>
      </c>
      <c r="D22" s="16">
        <v>2</v>
      </c>
      <c r="E22" s="16">
        <v>0.5</v>
      </c>
      <c r="F22" s="16">
        <v>2</v>
      </c>
      <c r="G22" s="16">
        <v>32</v>
      </c>
      <c r="H22" s="16">
        <v>17</v>
      </c>
      <c r="I22" s="3">
        <f t="shared" si="0"/>
        <v>53.5</v>
      </c>
      <c r="J22" s="9">
        <f t="shared" si="1"/>
        <v>70.394736842105274</v>
      </c>
    </row>
    <row r="23" spans="1:10" ht="15.6" x14ac:dyDescent="0.25">
      <c r="A23" s="16">
        <v>18</v>
      </c>
      <c r="B23" s="28" t="s">
        <v>423</v>
      </c>
      <c r="C23" s="13" t="s">
        <v>182</v>
      </c>
      <c r="D23" s="16">
        <v>2</v>
      </c>
      <c r="E23" s="16">
        <v>0</v>
      </c>
      <c r="F23" s="16">
        <v>3</v>
      </c>
      <c r="G23" s="16">
        <v>34</v>
      </c>
      <c r="H23" s="16">
        <v>14</v>
      </c>
      <c r="I23" s="3">
        <f t="shared" si="0"/>
        <v>53</v>
      </c>
      <c r="J23" s="9">
        <f t="shared" si="1"/>
        <v>69.736842105263165</v>
      </c>
    </row>
    <row r="24" spans="1:10" ht="15.6" x14ac:dyDescent="0.25">
      <c r="A24" s="16">
        <v>19</v>
      </c>
      <c r="B24" s="28" t="s">
        <v>424</v>
      </c>
      <c r="C24" s="13" t="s">
        <v>183</v>
      </c>
      <c r="D24" s="16">
        <v>2</v>
      </c>
      <c r="E24" s="16">
        <v>0</v>
      </c>
      <c r="F24" s="16">
        <v>3</v>
      </c>
      <c r="G24" s="16">
        <v>33</v>
      </c>
      <c r="H24" s="16">
        <v>14</v>
      </c>
      <c r="I24" s="3">
        <f t="shared" si="0"/>
        <v>52</v>
      </c>
      <c r="J24" s="9">
        <f t="shared" si="1"/>
        <v>68.421052631578959</v>
      </c>
    </row>
    <row r="25" spans="1:10" ht="15.6" x14ac:dyDescent="0.25">
      <c r="A25" s="16">
        <v>20</v>
      </c>
      <c r="B25" s="28" t="s">
        <v>425</v>
      </c>
      <c r="C25" s="13" t="s">
        <v>184</v>
      </c>
      <c r="D25" s="16">
        <v>4</v>
      </c>
      <c r="E25" s="16">
        <v>0.5</v>
      </c>
      <c r="F25" s="16">
        <v>3</v>
      </c>
      <c r="G25" s="16">
        <v>34</v>
      </c>
      <c r="H25" s="16">
        <v>10</v>
      </c>
      <c r="I25" s="3">
        <f t="shared" si="0"/>
        <v>51.5</v>
      </c>
      <c r="J25" s="9">
        <f t="shared" si="1"/>
        <v>67.76315789473685</v>
      </c>
    </row>
    <row r="26" spans="1:10" ht="15.6" x14ac:dyDescent="0.25">
      <c r="A26" s="16">
        <v>21</v>
      </c>
      <c r="B26" s="28" t="s">
        <v>426</v>
      </c>
      <c r="C26" s="13" t="s">
        <v>185</v>
      </c>
      <c r="D26" s="16">
        <v>2</v>
      </c>
      <c r="E26" s="16">
        <v>0</v>
      </c>
      <c r="F26" s="16">
        <v>3</v>
      </c>
      <c r="G26" s="16">
        <v>33</v>
      </c>
      <c r="H26" s="16">
        <v>12</v>
      </c>
      <c r="I26" s="3">
        <f t="shared" si="0"/>
        <v>50</v>
      </c>
      <c r="J26" s="9">
        <f t="shared" si="1"/>
        <v>65.789473684210535</v>
      </c>
    </row>
    <row r="27" spans="1:10" ht="15.6" x14ac:dyDescent="0.25">
      <c r="A27" s="16">
        <v>22</v>
      </c>
      <c r="B27" s="28" t="s">
        <v>427</v>
      </c>
      <c r="C27" s="13" t="s">
        <v>186</v>
      </c>
      <c r="D27" s="16">
        <v>0</v>
      </c>
      <c r="E27" s="16">
        <v>1</v>
      </c>
      <c r="F27" s="16">
        <v>2</v>
      </c>
      <c r="G27" s="16">
        <v>27</v>
      </c>
      <c r="H27" s="16">
        <v>19</v>
      </c>
      <c r="I27" s="3">
        <f t="shared" si="0"/>
        <v>49</v>
      </c>
      <c r="J27" s="9">
        <f t="shared" si="1"/>
        <v>64.473684210526315</v>
      </c>
    </row>
    <row r="28" spans="1:10" ht="15.6" x14ac:dyDescent="0.25">
      <c r="A28" s="16">
        <v>23</v>
      </c>
      <c r="B28" s="28" t="s">
        <v>428</v>
      </c>
      <c r="C28" s="13" t="s">
        <v>187</v>
      </c>
      <c r="D28" s="16">
        <v>2</v>
      </c>
      <c r="E28" s="16">
        <v>3</v>
      </c>
      <c r="F28" s="16">
        <v>3</v>
      </c>
      <c r="G28" s="16">
        <v>26</v>
      </c>
      <c r="H28" s="16">
        <v>14</v>
      </c>
      <c r="I28" s="3">
        <f t="shared" si="0"/>
        <v>48</v>
      </c>
      <c r="J28" s="9">
        <f t="shared" si="1"/>
        <v>63.15789473684211</v>
      </c>
    </row>
    <row r="29" spans="1:10" ht="15.6" x14ac:dyDescent="0.25">
      <c r="A29" s="16">
        <v>24</v>
      </c>
      <c r="B29" s="28" t="s">
        <v>429</v>
      </c>
      <c r="C29" s="13" t="s">
        <v>188</v>
      </c>
      <c r="D29" s="16">
        <v>2</v>
      </c>
      <c r="E29" s="16">
        <v>2</v>
      </c>
      <c r="F29" s="16">
        <v>2</v>
      </c>
      <c r="G29" s="16">
        <v>26</v>
      </c>
      <c r="H29" s="16">
        <v>16</v>
      </c>
      <c r="I29" s="3">
        <f t="shared" si="0"/>
        <v>48</v>
      </c>
      <c r="J29" s="9">
        <f t="shared" si="1"/>
        <v>63.15789473684211</v>
      </c>
    </row>
    <row r="30" spans="1:10" ht="15.6" x14ac:dyDescent="0.25">
      <c r="A30" s="16">
        <v>25</v>
      </c>
      <c r="B30" s="28" t="s">
        <v>430</v>
      </c>
      <c r="C30" s="13" t="s">
        <v>189</v>
      </c>
      <c r="D30" s="16">
        <v>3</v>
      </c>
      <c r="E30" s="16">
        <v>1</v>
      </c>
      <c r="F30" s="16">
        <v>3</v>
      </c>
      <c r="G30" s="16">
        <v>20</v>
      </c>
      <c r="H30" s="16">
        <v>20</v>
      </c>
      <c r="I30" s="3">
        <f t="shared" si="0"/>
        <v>47</v>
      </c>
      <c r="J30" s="9">
        <f t="shared" si="1"/>
        <v>61.842105263157897</v>
      </c>
    </row>
    <row r="31" spans="1:10" ht="15.6" x14ac:dyDescent="0.25">
      <c r="A31" s="16">
        <v>26</v>
      </c>
      <c r="B31" s="28" t="s">
        <v>431</v>
      </c>
      <c r="C31" s="13" t="s">
        <v>190</v>
      </c>
      <c r="D31" s="16">
        <v>4</v>
      </c>
      <c r="E31" s="16">
        <v>0.5</v>
      </c>
      <c r="F31" s="16">
        <v>2</v>
      </c>
      <c r="G31" s="16">
        <v>21</v>
      </c>
      <c r="H31" s="16">
        <v>19</v>
      </c>
      <c r="I31" s="3">
        <f t="shared" ref="I31:I88" si="2">SUM(D31:H31)</f>
        <v>46.5</v>
      </c>
      <c r="J31" s="9">
        <f t="shared" si="1"/>
        <v>61.184210526315795</v>
      </c>
    </row>
    <row r="32" spans="1:10" ht="15.6" x14ac:dyDescent="0.25">
      <c r="A32" s="16">
        <v>27</v>
      </c>
      <c r="B32" s="28" t="s">
        <v>432</v>
      </c>
      <c r="C32" s="13" t="s">
        <v>191</v>
      </c>
      <c r="D32" s="16">
        <v>2</v>
      </c>
      <c r="E32" s="16">
        <v>1</v>
      </c>
      <c r="F32" s="16">
        <v>3</v>
      </c>
      <c r="G32" s="16">
        <v>25</v>
      </c>
      <c r="H32" s="16">
        <v>15</v>
      </c>
      <c r="I32" s="3">
        <f t="shared" si="2"/>
        <v>46</v>
      </c>
      <c r="J32" s="9">
        <f t="shared" si="1"/>
        <v>60.526315789473685</v>
      </c>
    </row>
    <row r="33" spans="1:10" ht="15.6" x14ac:dyDescent="0.25">
      <c r="A33" s="16">
        <v>28</v>
      </c>
      <c r="B33" s="28" t="s">
        <v>433</v>
      </c>
      <c r="C33" s="13" t="s">
        <v>193</v>
      </c>
      <c r="D33" s="16">
        <v>4</v>
      </c>
      <c r="E33" s="16">
        <v>0</v>
      </c>
      <c r="F33" s="16">
        <v>2</v>
      </c>
      <c r="G33" s="16">
        <v>23</v>
      </c>
      <c r="H33" s="16">
        <v>17</v>
      </c>
      <c r="I33" s="3">
        <f>SUM(D33:H33)</f>
        <v>46</v>
      </c>
      <c r="J33" s="9">
        <f>100/76*I33</f>
        <v>60.526315789473685</v>
      </c>
    </row>
    <row r="34" spans="1:10" ht="15.6" x14ac:dyDescent="0.25">
      <c r="A34" s="16">
        <v>29</v>
      </c>
      <c r="B34" s="28" t="s">
        <v>434</v>
      </c>
      <c r="C34" s="13" t="s">
        <v>192</v>
      </c>
      <c r="D34" s="16">
        <v>2</v>
      </c>
      <c r="E34" s="16">
        <v>0.5</v>
      </c>
      <c r="F34" s="16">
        <v>2</v>
      </c>
      <c r="G34" s="16">
        <v>41</v>
      </c>
      <c r="H34" s="16">
        <v>0</v>
      </c>
      <c r="I34" s="3">
        <f t="shared" si="2"/>
        <v>45.5</v>
      </c>
      <c r="J34" s="9">
        <f t="shared" si="1"/>
        <v>59.868421052631582</v>
      </c>
    </row>
    <row r="35" spans="1:10" ht="15.6" x14ac:dyDescent="0.25">
      <c r="A35" s="16">
        <v>30</v>
      </c>
      <c r="B35" s="28" t="s">
        <v>435</v>
      </c>
      <c r="C35" s="13" t="s">
        <v>194</v>
      </c>
      <c r="D35" s="16">
        <v>2</v>
      </c>
      <c r="E35" s="16">
        <v>0.5</v>
      </c>
      <c r="F35" s="16">
        <v>2</v>
      </c>
      <c r="G35" s="16">
        <v>28</v>
      </c>
      <c r="H35" s="16">
        <v>13</v>
      </c>
      <c r="I35" s="3">
        <f t="shared" si="2"/>
        <v>45.5</v>
      </c>
      <c r="J35" s="9">
        <f t="shared" si="1"/>
        <v>59.868421052631582</v>
      </c>
    </row>
    <row r="36" spans="1:10" ht="15.6" x14ac:dyDescent="0.25">
      <c r="A36" s="16">
        <v>31</v>
      </c>
      <c r="B36" s="28" t="s">
        <v>436</v>
      </c>
      <c r="C36" s="13" t="s">
        <v>195</v>
      </c>
      <c r="D36" s="16">
        <v>2</v>
      </c>
      <c r="E36" s="16">
        <v>0.5</v>
      </c>
      <c r="F36" s="16">
        <v>3</v>
      </c>
      <c r="G36" s="16">
        <v>26</v>
      </c>
      <c r="H36" s="16">
        <v>14</v>
      </c>
      <c r="I36" s="3">
        <f t="shared" si="2"/>
        <v>45.5</v>
      </c>
      <c r="J36" s="9">
        <f t="shared" si="1"/>
        <v>59.868421052631582</v>
      </c>
    </row>
    <row r="37" spans="1:10" ht="15.6" x14ac:dyDescent="0.25">
      <c r="A37" s="16">
        <v>32</v>
      </c>
      <c r="B37" s="28" t="s">
        <v>437</v>
      </c>
      <c r="C37" s="13" t="s">
        <v>196</v>
      </c>
      <c r="D37" s="16">
        <v>2</v>
      </c>
      <c r="E37" s="16">
        <v>0</v>
      </c>
      <c r="F37" s="16">
        <v>0</v>
      </c>
      <c r="G37" s="16">
        <v>38</v>
      </c>
      <c r="H37" s="16">
        <v>4</v>
      </c>
      <c r="I37" s="3">
        <f t="shared" si="2"/>
        <v>44</v>
      </c>
      <c r="J37" s="9">
        <f t="shared" si="1"/>
        <v>57.894736842105267</v>
      </c>
    </row>
    <row r="38" spans="1:10" ht="15.6" x14ac:dyDescent="0.25">
      <c r="A38" s="16">
        <v>33</v>
      </c>
      <c r="B38" s="28" t="s">
        <v>438</v>
      </c>
      <c r="C38" s="13" t="s">
        <v>197</v>
      </c>
      <c r="D38" s="16">
        <v>1.5</v>
      </c>
      <c r="E38" s="16">
        <v>0.5</v>
      </c>
      <c r="F38" s="16">
        <v>2</v>
      </c>
      <c r="G38" s="16">
        <v>24</v>
      </c>
      <c r="H38" s="16">
        <v>16</v>
      </c>
      <c r="I38" s="3">
        <f t="shared" si="2"/>
        <v>44</v>
      </c>
      <c r="J38" s="9">
        <f t="shared" si="1"/>
        <v>57.894736842105267</v>
      </c>
    </row>
    <row r="39" spans="1:10" ht="15.6" x14ac:dyDescent="0.25">
      <c r="A39" s="16">
        <v>34</v>
      </c>
      <c r="B39" s="28" t="s">
        <v>439</v>
      </c>
      <c r="C39" s="13" t="s">
        <v>198</v>
      </c>
      <c r="D39" s="16">
        <v>2</v>
      </c>
      <c r="E39" s="16">
        <v>3</v>
      </c>
      <c r="F39" s="16">
        <v>3</v>
      </c>
      <c r="G39" s="16">
        <v>22</v>
      </c>
      <c r="H39" s="16">
        <v>14</v>
      </c>
      <c r="I39" s="3">
        <f t="shared" si="2"/>
        <v>44</v>
      </c>
      <c r="J39" s="9">
        <f t="shared" si="1"/>
        <v>57.894736842105267</v>
      </c>
    </row>
    <row r="40" spans="1:10" ht="15.6" x14ac:dyDescent="0.25">
      <c r="A40" s="16">
        <v>35</v>
      </c>
      <c r="B40" s="28" t="s">
        <v>440</v>
      </c>
      <c r="C40" s="13" t="s">
        <v>199</v>
      </c>
      <c r="D40" s="16">
        <v>2</v>
      </c>
      <c r="E40" s="16">
        <v>2</v>
      </c>
      <c r="F40" s="16">
        <v>2</v>
      </c>
      <c r="G40" s="16">
        <v>22</v>
      </c>
      <c r="H40" s="16">
        <v>15</v>
      </c>
      <c r="I40" s="3">
        <f t="shared" si="2"/>
        <v>43</v>
      </c>
      <c r="J40" s="9">
        <f t="shared" si="1"/>
        <v>56.578947368421055</v>
      </c>
    </row>
    <row r="41" spans="1:10" ht="15.6" x14ac:dyDescent="0.25">
      <c r="A41" s="16">
        <v>36</v>
      </c>
      <c r="B41" s="28" t="s">
        <v>441</v>
      </c>
      <c r="C41" s="13" t="s">
        <v>200</v>
      </c>
      <c r="D41" s="16">
        <v>2</v>
      </c>
      <c r="E41" s="16">
        <v>2</v>
      </c>
      <c r="F41" s="16">
        <v>3</v>
      </c>
      <c r="G41" s="16">
        <v>29</v>
      </c>
      <c r="H41" s="16">
        <v>7</v>
      </c>
      <c r="I41" s="3">
        <f t="shared" si="2"/>
        <v>43</v>
      </c>
      <c r="J41" s="9">
        <f t="shared" si="1"/>
        <v>56.578947368421055</v>
      </c>
    </row>
    <row r="42" spans="1:10" ht="15.6" x14ac:dyDescent="0.25">
      <c r="A42" s="16">
        <v>37</v>
      </c>
      <c r="B42" s="28" t="s">
        <v>442</v>
      </c>
      <c r="C42" s="13" t="s">
        <v>201</v>
      </c>
      <c r="D42" s="16">
        <v>2</v>
      </c>
      <c r="E42" s="16">
        <v>0.5</v>
      </c>
      <c r="F42" s="16">
        <v>2</v>
      </c>
      <c r="G42" s="16">
        <v>20</v>
      </c>
      <c r="H42" s="16">
        <v>18</v>
      </c>
      <c r="I42" s="3">
        <f t="shared" si="2"/>
        <v>42.5</v>
      </c>
      <c r="J42" s="9">
        <f t="shared" si="1"/>
        <v>55.921052631578952</v>
      </c>
    </row>
    <row r="43" spans="1:10" ht="15.6" x14ac:dyDescent="0.25">
      <c r="A43" s="16">
        <v>38</v>
      </c>
      <c r="B43" s="28" t="s">
        <v>443</v>
      </c>
      <c r="C43" s="13" t="s">
        <v>202</v>
      </c>
      <c r="D43" s="16">
        <v>2</v>
      </c>
      <c r="E43" s="16">
        <v>3</v>
      </c>
      <c r="F43" s="16">
        <v>3</v>
      </c>
      <c r="G43" s="16">
        <v>26</v>
      </c>
      <c r="H43" s="16">
        <v>8</v>
      </c>
      <c r="I43" s="3">
        <f t="shared" si="2"/>
        <v>42</v>
      </c>
      <c r="J43" s="9">
        <f t="shared" si="1"/>
        <v>55.26315789473685</v>
      </c>
    </row>
    <row r="44" spans="1:10" ht="15.6" x14ac:dyDescent="0.25">
      <c r="A44" s="16">
        <v>39</v>
      </c>
      <c r="B44" s="28" t="s">
        <v>444</v>
      </c>
      <c r="C44" s="13" t="s">
        <v>203</v>
      </c>
      <c r="D44" s="16">
        <v>2</v>
      </c>
      <c r="E44" s="16">
        <v>0</v>
      </c>
      <c r="F44" s="16">
        <v>0</v>
      </c>
      <c r="G44" s="16">
        <v>24</v>
      </c>
      <c r="H44" s="16">
        <v>16</v>
      </c>
      <c r="I44" s="3">
        <f t="shared" si="2"/>
        <v>42</v>
      </c>
      <c r="J44" s="9">
        <f t="shared" si="1"/>
        <v>55.26315789473685</v>
      </c>
    </row>
    <row r="45" spans="1:10" ht="15.6" x14ac:dyDescent="0.25">
      <c r="A45" s="16">
        <v>40</v>
      </c>
      <c r="B45" s="28" t="s">
        <v>445</v>
      </c>
      <c r="C45" s="13" t="s">
        <v>204</v>
      </c>
      <c r="D45" s="16">
        <v>2</v>
      </c>
      <c r="E45" s="16">
        <v>0.5</v>
      </c>
      <c r="F45" s="16">
        <v>3</v>
      </c>
      <c r="G45" s="16">
        <v>26</v>
      </c>
      <c r="H45" s="16">
        <v>10</v>
      </c>
      <c r="I45" s="3">
        <f t="shared" si="2"/>
        <v>41.5</v>
      </c>
      <c r="J45" s="9">
        <f t="shared" si="1"/>
        <v>54.60526315789474</v>
      </c>
    </row>
    <row r="46" spans="1:10" ht="15.6" x14ac:dyDescent="0.25">
      <c r="A46" s="16">
        <v>41</v>
      </c>
      <c r="B46" s="28" t="s">
        <v>446</v>
      </c>
      <c r="C46" s="13" t="s">
        <v>205</v>
      </c>
      <c r="D46" s="16">
        <v>2</v>
      </c>
      <c r="E46" s="16">
        <v>4</v>
      </c>
      <c r="F46" s="16">
        <v>3</v>
      </c>
      <c r="G46" s="16">
        <v>20</v>
      </c>
      <c r="H46" s="16">
        <v>12</v>
      </c>
      <c r="I46" s="3">
        <f t="shared" si="2"/>
        <v>41</v>
      </c>
      <c r="J46" s="9">
        <f t="shared" si="1"/>
        <v>53.947368421052637</v>
      </c>
    </row>
    <row r="47" spans="1:10" ht="15.6" x14ac:dyDescent="0.25">
      <c r="A47" s="16">
        <v>42</v>
      </c>
      <c r="B47" s="28" t="s">
        <v>447</v>
      </c>
      <c r="C47" s="13" t="s">
        <v>206</v>
      </c>
      <c r="D47" s="16">
        <v>0</v>
      </c>
      <c r="E47" s="16">
        <v>0</v>
      </c>
      <c r="F47" s="16">
        <v>1</v>
      </c>
      <c r="G47" s="16">
        <v>29</v>
      </c>
      <c r="H47" s="16">
        <v>11</v>
      </c>
      <c r="I47" s="3">
        <f t="shared" si="2"/>
        <v>41</v>
      </c>
      <c r="J47" s="9">
        <f t="shared" si="1"/>
        <v>53.947368421052637</v>
      </c>
    </row>
    <row r="48" spans="1:10" ht="15.6" x14ac:dyDescent="0.25">
      <c r="A48" s="16">
        <v>43</v>
      </c>
      <c r="B48" s="28" t="s">
        <v>448</v>
      </c>
      <c r="C48" s="13" t="s">
        <v>207</v>
      </c>
      <c r="D48" s="16">
        <v>2</v>
      </c>
      <c r="E48" s="16">
        <v>0</v>
      </c>
      <c r="F48" s="16">
        <v>2</v>
      </c>
      <c r="G48" s="16">
        <v>24</v>
      </c>
      <c r="H48" s="16">
        <v>13</v>
      </c>
      <c r="I48" s="3">
        <f t="shared" si="2"/>
        <v>41</v>
      </c>
      <c r="J48" s="9">
        <f t="shared" si="1"/>
        <v>53.947368421052637</v>
      </c>
    </row>
    <row r="49" spans="1:10" ht="15.6" x14ac:dyDescent="0.25">
      <c r="A49" s="16">
        <v>44</v>
      </c>
      <c r="B49" s="28" t="s">
        <v>449</v>
      </c>
      <c r="C49" s="13" t="s">
        <v>208</v>
      </c>
      <c r="D49" s="16">
        <v>0</v>
      </c>
      <c r="E49" s="16">
        <v>0.5</v>
      </c>
      <c r="F49" s="16">
        <v>2</v>
      </c>
      <c r="G49" s="16">
        <v>33</v>
      </c>
      <c r="H49" s="16">
        <v>5</v>
      </c>
      <c r="I49" s="3">
        <f t="shared" si="2"/>
        <v>40.5</v>
      </c>
      <c r="J49" s="9">
        <f t="shared" si="1"/>
        <v>53.289473684210527</v>
      </c>
    </row>
    <row r="50" spans="1:10" ht="15.6" x14ac:dyDescent="0.25">
      <c r="A50" s="16">
        <v>45</v>
      </c>
      <c r="B50" s="28" t="s">
        <v>450</v>
      </c>
      <c r="C50" s="13" t="s">
        <v>209</v>
      </c>
      <c r="D50" s="16">
        <v>2</v>
      </c>
      <c r="E50" s="16">
        <v>0</v>
      </c>
      <c r="F50" s="16">
        <v>0</v>
      </c>
      <c r="G50" s="16">
        <v>37</v>
      </c>
      <c r="H50" s="16">
        <v>0</v>
      </c>
      <c r="I50" s="3">
        <f t="shared" si="2"/>
        <v>39</v>
      </c>
      <c r="J50" s="9">
        <f t="shared" si="1"/>
        <v>51.315789473684212</v>
      </c>
    </row>
    <row r="51" spans="1:10" ht="15.6" x14ac:dyDescent="0.25">
      <c r="A51" s="16">
        <v>46</v>
      </c>
      <c r="B51" s="28" t="s">
        <v>451</v>
      </c>
      <c r="C51" s="13" t="s">
        <v>210</v>
      </c>
      <c r="D51" s="16">
        <v>4</v>
      </c>
      <c r="E51" s="16">
        <v>2</v>
      </c>
      <c r="F51" s="16">
        <v>3</v>
      </c>
      <c r="G51" s="16">
        <v>18</v>
      </c>
      <c r="H51" s="16">
        <v>12</v>
      </c>
      <c r="I51" s="3">
        <f t="shared" si="2"/>
        <v>39</v>
      </c>
      <c r="J51" s="9">
        <f t="shared" si="1"/>
        <v>51.315789473684212</v>
      </c>
    </row>
    <row r="52" spans="1:10" ht="15.6" x14ac:dyDescent="0.25">
      <c r="A52" s="16">
        <v>47</v>
      </c>
      <c r="B52" s="28" t="s">
        <v>452</v>
      </c>
      <c r="C52" s="13" t="s">
        <v>211</v>
      </c>
      <c r="D52" s="16">
        <v>0</v>
      </c>
      <c r="E52" s="16">
        <v>0</v>
      </c>
      <c r="F52" s="16">
        <v>3</v>
      </c>
      <c r="G52" s="16">
        <v>21</v>
      </c>
      <c r="H52" s="16">
        <v>15</v>
      </c>
      <c r="I52" s="3">
        <f t="shared" si="2"/>
        <v>39</v>
      </c>
      <c r="J52" s="9">
        <f t="shared" si="1"/>
        <v>51.315789473684212</v>
      </c>
    </row>
    <row r="53" spans="1:10" ht="15.6" x14ac:dyDescent="0.25">
      <c r="A53" s="16">
        <v>48</v>
      </c>
      <c r="B53" s="28" t="s">
        <v>453</v>
      </c>
      <c r="C53" s="13" t="s">
        <v>212</v>
      </c>
      <c r="D53" s="16">
        <v>0.5</v>
      </c>
      <c r="E53" s="16">
        <v>0</v>
      </c>
      <c r="F53" s="16">
        <v>2</v>
      </c>
      <c r="G53" s="16">
        <v>30</v>
      </c>
      <c r="H53" s="16">
        <v>6</v>
      </c>
      <c r="I53" s="3">
        <f t="shared" si="2"/>
        <v>38.5</v>
      </c>
      <c r="J53" s="9">
        <f t="shared" si="1"/>
        <v>50.65789473684211</v>
      </c>
    </row>
    <row r="54" spans="1:10" ht="15.6" x14ac:dyDescent="0.25">
      <c r="A54" s="16">
        <v>49</v>
      </c>
      <c r="B54" s="28" t="s">
        <v>408</v>
      </c>
      <c r="C54" s="13" t="s">
        <v>213</v>
      </c>
      <c r="D54" s="16">
        <v>2</v>
      </c>
      <c r="E54" s="16">
        <v>0.5</v>
      </c>
      <c r="F54" s="16">
        <v>2</v>
      </c>
      <c r="G54" s="16">
        <v>21</v>
      </c>
      <c r="H54" s="16">
        <v>13</v>
      </c>
      <c r="I54" s="3">
        <f t="shared" si="2"/>
        <v>38.5</v>
      </c>
      <c r="J54" s="9">
        <f t="shared" si="1"/>
        <v>50.65789473684211</v>
      </c>
    </row>
    <row r="55" spans="1:10" ht="15.6" x14ac:dyDescent="0.25">
      <c r="A55" s="16">
        <v>50</v>
      </c>
      <c r="B55" s="28" t="s">
        <v>407</v>
      </c>
      <c r="C55" s="13" t="s">
        <v>214</v>
      </c>
      <c r="D55" s="16">
        <v>2</v>
      </c>
      <c r="E55" s="16">
        <v>0</v>
      </c>
      <c r="F55" s="16">
        <v>2</v>
      </c>
      <c r="G55" s="16">
        <v>29</v>
      </c>
      <c r="H55" s="16">
        <v>5</v>
      </c>
      <c r="I55" s="3">
        <f t="shared" si="2"/>
        <v>38</v>
      </c>
      <c r="J55" s="9">
        <f t="shared" si="1"/>
        <v>50</v>
      </c>
    </row>
    <row r="56" spans="1:10" ht="15.6" x14ac:dyDescent="0.25">
      <c r="A56" s="16">
        <v>51</v>
      </c>
      <c r="B56" s="16" t="s">
        <v>454</v>
      </c>
      <c r="C56" s="13" t="s">
        <v>215</v>
      </c>
      <c r="D56" s="16">
        <v>2</v>
      </c>
      <c r="E56" s="16">
        <v>1</v>
      </c>
      <c r="F56" s="16">
        <v>2</v>
      </c>
      <c r="G56" s="16">
        <v>33</v>
      </c>
      <c r="H56" s="16">
        <v>0</v>
      </c>
      <c r="I56" s="3">
        <f t="shared" si="2"/>
        <v>38</v>
      </c>
      <c r="J56" s="9">
        <f t="shared" si="1"/>
        <v>50</v>
      </c>
    </row>
    <row r="57" spans="1:10" ht="15.6" x14ac:dyDescent="0.25">
      <c r="A57" s="16">
        <v>52</v>
      </c>
      <c r="B57" s="16" t="s">
        <v>456</v>
      </c>
      <c r="C57" s="13" t="s">
        <v>216</v>
      </c>
      <c r="D57" s="16">
        <v>2</v>
      </c>
      <c r="E57" s="16">
        <v>0.5</v>
      </c>
      <c r="F57" s="16">
        <v>2</v>
      </c>
      <c r="G57" s="16">
        <v>23</v>
      </c>
      <c r="H57" s="16">
        <v>10</v>
      </c>
      <c r="I57" s="3">
        <f t="shared" si="2"/>
        <v>37.5</v>
      </c>
      <c r="J57" s="9">
        <f t="shared" si="1"/>
        <v>49.342105263157897</v>
      </c>
    </row>
    <row r="58" spans="1:10" ht="15.6" x14ac:dyDescent="0.25">
      <c r="A58" s="16">
        <v>53</v>
      </c>
      <c r="B58" s="16" t="s">
        <v>457</v>
      </c>
      <c r="C58" s="13" t="s">
        <v>217</v>
      </c>
      <c r="D58" s="16">
        <v>2</v>
      </c>
      <c r="E58" s="16">
        <v>0</v>
      </c>
      <c r="F58" s="16">
        <v>2</v>
      </c>
      <c r="G58" s="16">
        <v>24</v>
      </c>
      <c r="H58" s="16">
        <v>9</v>
      </c>
      <c r="I58" s="3">
        <f t="shared" si="2"/>
        <v>37</v>
      </c>
      <c r="J58" s="9">
        <f t="shared" si="1"/>
        <v>48.684210526315795</v>
      </c>
    </row>
    <row r="59" spans="1:10" ht="15.6" x14ac:dyDescent="0.25">
      <c r="A59" s="16">
        <v>54</v>
      </c>
      <c r="B59" s="16" t="s">
        <v>458</v>
      </c>
      <c r="C59" s="13" t="s">
        <v>218</v>
      </c>
      <c r="D59" s="16">
        <v>2</v>
      </c>
      <c r="E59" s="16">
        <v>1</v>
      </c>
      <c r="F59" s="16">
        <v>2</v>
      </c>
      <c r="G59" s="16">
        <v>32</v>
      </c>
      <c r="H59" s="16">
        <v>0</v>
      </c>
      <c r="I59" s="3">
        <f t="shared" si="2"/>
        <v>37</v>
      </c>
      <c r="J59" s="9">
        <f t="shared" si="1"/>
        <v>48.684210526315795</v>
      </c>
    </row>
    <row r="60" spans="1:10" ht="15.6" x14ac:dyDescent="0.25">
      <c r="A60" s="16">
        <v>55</v>
      </c>
      <c r="B60" s="16" t="s">
        <v>459</v>
      </c>
      <c r="C60" s="13" t="s">
        <v>219</v>
      </c>
      <c r="D60" s="16">
        <v>2</v>
      </c>
      <c r="E60" s="16">
        <v>0</v>
      </c>
      <c r="F60" s="16">
        <v>3</v>
      </c>
      <c r="G60" s="16">
        <v>20</v>
      </c>
      <c r="H60" s="16">
        <v>12</v>
      </c>
      <c r="I60" s="3">
        <f t="shared" si="2"/>
        <v>37</v>
      </c>
      <c r="J60" s="9">
        <f t="shared" si="1"/>
        <v>48.684210526315795</v>
      </c>
    </row>
    <row r="61" spans="1:10" ht="15.6" x14ac:dyDescent="0.25">
      <c r="A61" s="16">
        <v>56</v>
      </c>
      <c r="B61" s="16" t="s">
        <v>460</v>
      </c>
      <c r="C61" s="13" t="s">
        <v>220</v>
      </c>
      <c r="D61" s="16">
        <v>4</v>
      </c>
      <c r="E61" s="16">
        <v>0.5</v>
      </c>
      <c r="F61" s="16">
        <v>2</v>
      </c>
      <c r="G61" s="16">
        <v>25</v>
      </c>
      <c r="H61" s="16">
        <v>4</v>
      </c>
      <c r="I61" s="3">
        <f t="shared" si="2"/>
        <v>35.5</v>
      </c>
      <c r="J61" s="9">
        <f t="shared" si="1"/>
        <v>46.71052631578948</v>
      </c>
    </row>
    <row r="62" spans="1:10" ht="15.6" x14ac:dyDescent="0.25">
      <c r="A62" s="16">
        <v>57</v>
      </c>
      <c r="B62" s="16" t="s">
        <v>461</v>
      </c>
      <c r="C62" s="13" t="s">
        <v>221</v>
      </c>
      <c r="D62" s="16">
        <v>2</v>
      </c>
      <c r="E62" s="16">
        <v>0.5</v>
      </c>
      <c r="F62" s="16">
        <v>2</v>
      </c>
      <c r="G62" s="16">
        <v>25</v>
      </c>
      <c r="H62" s="16">
        <v>6</v>
      </c>
      <c r="I62" s="3">
        <f t="shared" si="2"/>
        <v>35.5</v>
      </c>
      <c r="J62" s="9">
        <f t="shared" si="1"/>
        <v>46.71052631578948</v>
      </c>
    </row>
    <row r="63" spans="1:10" ht="15.6" x14ac:dyDescent="0.25">
      <c r="A63" s="16">
        <v>58</v>
      </c>
      <c r="B63" s="16" t="s">
        <v>462</v>
      </c>
      <c r="C63" s="13" t="s">
        <v>222</v>
      </c>
      <c r="D63" s="16">
        <v>2</v>
      </c>
      <c r="E63" s="16">
        <v>0.5</v>
      </c>
      <c r="F63" s="16">
        <v>2</v>
      </c>
      <c r="G63" s="16">
        <v>17</v>
      </c>
      <c r="H63" s="16">
        <v>14</v>
      </c>
      <c r="I63" s="3">
        <f t="shared" si="2"/>
        <v>35.5</v>
      </c>
      <c r="J63" s="9">
        <f t="shared" si="1"/>
        <v>46.71052631578948</v>
      </c>
    </row>
    <row r="64" spans="1:10" ht="15.6" x14ac:dyDescent="0.25">
      <c r="A64" s="16">
        <v>59</v>
      </c>
      <c r="B64" s="16" t="s">
        <v>463</v>
      </c>
      <c r="C64" s="13" t="s">
        <v>237</v>
      </c>
      <c r="D64" s="16">
        <v>2</v>
      </c>
      <c r="E64" s="16">
        <v>0.5</v>
      </c>
      <c r="F64" s="16">
        <v>1</v>
      </c>
      <c r="G64" s="16">
        <v>22</v>
      </c>
      <c r="H64" s="16">
        <v>10</v>
      </c>
      <c r="I64" s="3">
        <f>SUM(D64:H64)</f>
        <v>35.5</v>
      </c>
      <c r="J64" s="9">
        <f>100/76*I64</f>
        <v>46.71052631578948</v>
      </c>
    </row>
    <row r="65" spans="1:10" ht="15.6" x14ac:dyDescent="0.25">
      <c r="A65" s="16">
        <v>60</v>
      </c>
      <c r="B65" s="16" t="s">
        <v>464</v>
      </c>
      <c r="C65" s="13" t="s">
        <v>223</v>
      </c>
      <c r="D65" s="16">
        <v>1</v>
      </c>
      <c r="E65" s="16">
        <v>0</v>
      </c>
      <c r="F65" s="16">
        <v>2</v>
      </c>
      <c r="G65" s="16">
        <v>13</v>
      </c>
      <c r="H65" s="16">
        <v>18</v>
      </c>
      <c r="I65" s="3">
        <f t="shared" si="2"/>
        <v>34</v>
      </c>
      <c r="J65" s="9">
        <f t="shared" si="1"/>
        <v>44.736842105263165</v>
      </c>
    </row>
    <row r="66" spans="1:10" ht="15.6" x14ac:dyDescent="0.25">
      <c r="A66" s="16">
        <v>61</v>
      </c>
      <c r="B66" s="16" t="s">
        <v>465</v>
      </c>
      <c r="C66" s="13" t="s">
        <v>224</v>
      </c>
      <c r="D66" s="16">
        <v>2</v>
      </c>
      <c r="E66" s="16">
        <v>0</v>
      </c>
      <c r="F66" s="16">
        <v>2</v>
      </c>
      <c r="G66" s="16">
        <v>19</v>
      </c>
      <c r="H66" s="16">
        <v>10</v>
      </c>
      <c r="I66" s="3">
        <f t="shared" si="2"/>
        <v>33</v>
      </c>
      <c r="J66" s="9">
        <f t="shared" si="1"/>
        <v>43.421052631578952</v>
      </c>
    </row>
    <row r="67" spans="1:10" ht="15.6" x14ac:dyDescent="0.25">
      <c r="A67" s="16">
        <v>62</v>
      </c>
      <c r="B67" s="16" t="s">
        <v>466</v>
      </c>
      <c r="C67" s="13" t="s">
        <v>225</v>
      </c>
      <c r="D67" s="16">
        <v>4</v>
      </c>
      <c r="E67" s="16">
        <v>3</v>
      </c>
      <c r="F67" s="16">
        <v>2</v>
      </c>
      <c r="G67" s="16">
        <v>20</v>
      </c>
      <c r="H67" s="16">
        <v>4</v>
      </c>
      <c r="I67" s="3">
        <f t="shared" si="2"/>
        <v>33</v>
      </c>
      <c r="J67" s="9">
        <f t="shared" si="1"/>
        <v>43.421052631578952</v>
      </c>
    </row>
    <row r="68" spans="1:10" ht="15.6" x14ac:dyDescent="0.25">
      <c r="A68" s="16">
        <v>63</v>
      </c>
      <c r="B68" s="16" t="s">
        <v>467</v>
      </c>
      <c r="C68" s="13" t="s">
        <v>226</v>
      </c>
      <c r="D68" s="16">
        <v>3.5</v>
      </c>
      <c r="E68" s="16">
        <v>0.5</v>
      </c>
      <c r="F68" s="16">
        <v>0</v>
      </c>
      <c r="G68" s="16">
        <v>22</v>
      </c>
      <c r="H68" s="16">
        <v>6</v>
      </c>
      <c r="I68" s="3">
        <f t="shared" si="2"/>
        <v>32</v>
      </c>
      <c r="J68" s="9">
        <f t="shared" si="1"/>
        <v>42.10526315789474</v>
      </c>
    </row>
    <row r="69" spans="1:10" ht="15.6" x14ac:dyDescent="0.25">
      <c r="A69" s="16">
        <v>64</v>
      </c>
      <c r="B69" s="16" t="s">
        <v>468</v>
      </c>
      <c r="C69" s="13" t="s">
        <v>227</v>
      </c>
      <c r="D69" s="16">
        <v>4</v>
      </c>
      <c r="E69" s="16">
        <v>0.5</v>
      </c>
      <c r="F69" s="16">
        <v>0</v>
      </c>
      <c r="G69" s="16">
        <v>25</v>
      </c>
      <c r="H69" s="16">
        <v>2</v>
      </c>
      <c r="I69" s="3">
        <f t="shared" si="2"/>
        <v>31.5</v>
      </c>
      <c r="J69" s="9">
        <f t="shared" si="1"/>
        <v>41.447368421052637</v>
      </c>
    </row>
    <row r="70" spans="1:10" ht="15.6" x14ac:dyDescent="0.25">
      <c r="A70" s="16">
        <v>65</v>
      </c>
      <c r="B70" s="16" t="s">
        <v>469</v>
      </c>
      <c r="C70" s="13" t="s">
        <v>455</v>
      </c>
      <c r="D70" s="16">
        <v>2</v>
      </c>
      <c r="E70" s="16">
        <v>0</v>
      </c>
      <c r="F70" s="16">
        <v>3</v>
      </c>
      <c r="G70" s="16">
        <v>23</v>
      </c>
      <c r="H70" s="16">
        <v>2</v>
      </c>
      <c r="I70" s="3">
        <f t="shared" si="2"/>
        <v>30</v>
      </c>
      <c r="J70" s="9">
        <f t="shared" si="1"/>
        <v>39.473684210526315</v>
      </c>
    </row>
    <row r="71" spans="1:10" ht="15.6" x14ac:dyDescent="0.25">
      <c r="A71" s="16">
        <v>66</v>
      </c>
      <c r="B71" s="16" t="s">
        <v>470</v>
      </c>
      <c r="C71" s="13" t="s">
        <v>228</v>
      </c>
      <c r="D71" s="16">
        <v>0</v>
      </c>
      <c r="E71" s="16">
        <v>0.5</v>
      </c>
      <c r="F71" s="16">
        <v>2</v>
      </c>
      <c r="G71" s="16">
        <v>22</v>
      </c>
      <c r="H71" s="16">
        <v>5</v>
      </c>
      <c r="I71" s="3">
        <f t="shared" si="2"/>
        <v>29.5</v>
      </c>
      <c r="J71" s="9">
        <f t="shared" ref="J71:J88" si="3">100/76*I71</f>
        <v>38.815789473684212</v>
      </c>
    </row>
    <row r="72" spans="1:10" ht="15.6" x14ac:dyDescent="0.25">
      <c r="A72" s="16">
        <v>67</v>
      </c>
      <c r="B72" s="16" t="s">
        <v>471</v>
      </c>
      <c r="C72" s="13" t="s">
        <v>229</v>
      </c>
      <c r="D72" s="16">
        <v>4</v>
      </c>
      <c r="E72" s="16">
        <v>0.5</v>
      </c>
      <c r="F72" s="16">
        <v>0</v>
      </c>
      <c r="G72" s="16">
        <v>22</v>
      </c>
      <c r="H72" s="16">
        <v>3</v>
      </c>
      <c r="I72" s="3">
        <f t="shared" si="2"/>
        <v>29.5</v>
      </c>
      <c r="J72" s="9">
        <f t="shared" si="3"/>
        <v>38.815789473684212</v>
      </c>
    </row>
    <row r="73" spans="1:10" ht="15.6" x14ac:dyDescent="0.25">
      <c r="A73" s="16">
        <v>68</v>
      </c>
      <c r="B73" s="16" t="s">
        <v>472</v>
      </c>
      <c r="C73" s="13" t="s">
        <v>230</v>
      </c>
      <c r="D73" s="16">
        <v>0</v>
      </c>
      <c r="E73" s="16">
        <v>1.5</v>
      </c>
      <c r="F73" s="16">
        <v>0</v>
      </c>
      <c r="G73" s="16">
        <v>19</v>
      </c>
      <c r="H73" s="16">
        <v>8</v>
      </c>
      <c r="I73" s="3">
        <f t="shared" si="2"/>
        <v>28.5</v>
      </c>
      <c r="J73" s="9">
        <f t="shared" si="3"/>
        <v>37.5</v>
      </c>
    </row>
    <row r="74" spans="1:10" ht="15.6" x14ac:dyDescent="0.25">
      <c r="A74" s="16">
        <v>69</v>
      </c>
      <c r="B74" s="16" t="s">
        <v>473</v>
      </c>
      <c r="C74" s="13" t="s">
        <v>231</v>
      </c>
      <c r="D74" s="16">
        <v>2</v>
      </c>
      <c r="E74" s="16">
        <v>0</v>
      </c>
      <c r="F74" s="16">
        <v>1</v>
      </c>
      <c r="G74" s="16">
        <v>19</v>
      </c>
      <c r="H74" s="16">
        <v>6</v>
      </c>
      <c r="I74" s="3">
        <f t="shared" si="2"/>
        <v>28</v>
      </c>
      <c r="J74" s="9">
        <f t="shared" si="3"/>
        <v>36.842105263157897</v>
      </c>
    </row>
    <row r="75" spans="1:10" ht="15.6" x14ac:dyDescent="0.25">
      <c r="A75" s="16">
        <v>70</v>
      </c>
      <c r="B75" s="16" t="s">
        <v>474</v>
      </c>
      <c r="C75" s="13" t="s">
        <v>233</v>
      </c>
      <c r="D75" s="16">
        <v>2</v>
      </c>
      <c r="E75" s="16">
        <v>0.5</v>
      </c>
      <c r="F75" s="16">
        <v>3</v>
      </c>
      <c r="G75" s="16">
        <v>18</v>
      </c>
      <c r="H75" s="16">
        <v>4</v>
      </c>
      <c r="I75" s="3">
        <f t="shared" si="2"/>
        <v>27.5</v>
      </c>
      <c r="J75" s="9">
        <f t="shared" si="3"/>
        <v>36.184210526315795</v>
      </c>
    </row>
    <row r="76" spans="1:10" ht="15.6" x14ac:dyDescent="0.25">
      <c r="A76" s="16">
        <v>71</v>
      </c>
      <c r="B76" s="16" t="s">
        <v>475</v>
      </c>
      <c r="C76" s="13" t="s">
        <v>234</v>
      </c>
      <c r="D76" s="16">
        <v>4</v>
      </c>
      <c r="E76" s="16">
        <v>0.5</v>
      </c>
      <c r="F76" s="16">
        <v>0</v>
      </c>
      <c r="G76" s="16">
        <v>15</v>
      </c>
      <c r="H76" s="16">
        <v>7</v>
      </c>
      <c r="I76" s="3">
        <f t="shared" si="2"/>
        <v>26.5</v>
      </c>
      <c r="J76" s="9">
        <f t="shared" si="3"/>
        <v>34.868421052631582</v>
      </c>
    </row>
    <row r="77" spans="1:10" ht="15.6" x14ac:dyDescent="0.25">
      <c r="A77" s="16">
        <v>72</v>
      </c>
      <c r="B77" s="16" t="s">
        <v>476</v>
      </c>
      <c r="C77" s="13" t="s">
        <v>235</v>
      </c>
      <c r="D77" s="16">
        <v>0</v>
      </c>
      <c r="E77" s="16">
        <v>0</v>
      </c>
      <c r="F77" s="16">
        <v>0</v>
      </c>
      <c r="G77" s="16">
        <v>12</v>
      </c>
      <c r="H77" s="16">
        <v>14</v>
      </c>
      <c r="I77" s="3">
        <f t="shared" si="2"/>
        <v>26</v>
      </c>
      <c r="J77" s="9">
        <f t="shared" si="3"/>
        <v>34.21052631578948</v>
      </c>
    </row>
    <row r="78" spans="1:10" ht="15.6" x14ac:dyDescent="0.25">
      <c r="A78" s="16">
        <v>73</v>
      </c>
      <c r="B78" s="16" t="s">
        <v>477</v>
      </c>
      <c r="C78" s="13" t="s">
        <v>236</v>
      </c>
      <c r="D78" s="16">
        <v>0</v>
      </c>
      <c r="E78" s="16">
        <v>0</v>
      </c>
      <c r="F78" s="16">
        <v>3</v>
      </c>
      <c r="G78" s="16">
        <v>20</v>
      </c>
      <c r="H78" s="16">
        <v>3</v>
      </c>
      <c r="I78" s="3">
        <f t="shared" si="2"/>
        <v>26</v>
      </c>
      <c r="J78" s="9">
        <f t="shared" si="3"/>
        <v>34.21052631578948</v>
      </c>
    </row>
    <row r="79" spans="1:10" ht="15.6" x14ac:dyDescent="0.25">
      <c r="A79" s="16">
        <v>74</v>
      </c>
      <c r="B79" s="16" t="s">
        <v>478</v>
      </c>
      <c r="C79" s="13" t="s">
        <v>238</v>
      </c>
      <c r="D79" s="16">
        <v>2.5</v>
      </c>
      <c r="E79" s="16">
        <v>0</v>
      </c>
      <c r="F79" s="16">
        <v>3</v>
      </c>
      <c r="G79" s="16">
        <v>14</v>
      </c>
      <c r="H79" s="16">
        <v>3</v>
      </c>
      <c r="I79" s="3">
        <f t="shared" si="2"/>
        <v>22.5</v>
      </c>
      <c r="J79" s="9">
        <f t="shared" si="3"/>
        <v>29.60526315789474</v>
      </c>
    </row>
    <row r="80" spans="1:10" ht="15.6" x14ac:dyDescent="0.25">
      <c r="A80" s="16">
        <v>75</v>
      </c>
      <c r="B80" s="16" t="s">
        <v>479</v>
      </c>
      <c r="C80" s="13" t="s">
        <v>239</v>
      </c>
      <c r="D80" s="16">
        <v>2</v>
      </c>
      <c r="E80" s="16">
        <v>0.5</v>
      </c>
      <c r="F80" s="16">
        <v>0</v>
      </c>
      <c r="G80" s="16">
        <v>9</v>
      </c>
      <c r="H80" s="16">
        <v>10</v>
      </c>
      <c r="I80" s="3">
        <f t="shared" si="2"/>
        <v>21.5</v>
      </c>
      <c r="J80" s="9">
        <f t="shared" si="3"/>
        <v>28.289473684210527</v>
      </c>
    </row>
    <row r="81" spans="1:10" ht="15.6" x14ac:dyDescent="0.25">
      <c r="A81" s="16">
        <v>76</v>
      </c>
      <c r="B81" s="16" t="s">
        <v>480</v>
      </c>
      <c r="C81" s="13" t="s">
        <v>240</v>
      </c>
      <c r="D81" s="16">
        <v>2</v>
      </c>
      <c r="E81" s="16">
        <v>0</v>
      </c>
      <c r="F81" s="16">
        <v>0</v>
      </c>
      <c r="G81" s="16">
        <v>13</v>
      </c>
      <c r="H81" s="16">
        <v>6</v>
      </c>
      <c r="I81" s="3">
        <f t="shared" si="2"/>
        <v>21</v>
      </c>
      <c r="J81" s="9">
        <f t="shared" si="3"/>
        <v>27.631578947368425</v>
      </c>
    </row>
    <row r="82" spans="1:10" ht="15.6" x14ac:dyDescent="0.25">
      <c r="A82" s="16">
        <v>77</v>
      </c>
      <c r="B82" s="16" t="s">
        <v>481</v>
      </c>
      <c r="C82" s="13" t="s">
        <v>241</v>
      </c>
      <c r="D82" s="16">
        <v>2</v>
      </c>
      <c r="E82" s="16">
        <v>0.5</v>
      </c>
      <c r="F82" s="16">
        <v>0</v>
      </c>
      <c r="G82" s="16">
        <v>16</v>
      </c>
      <c r="H82" s="16">
        <v>0</v>
      </c>
      <c r="I82" s="3">
        <f t="shared" si="2"/>
        <v>18.5</v>
      </c>
      <c r="J82" s="9">
        <f t="shared" si="3"/>
        <v>24.342105263157897</v>
      </c>
    </row>
    <row r="83" spans="1:10" s="25" customFormat="1" ht="15.6" x14ac:dyDescent="0.25">
      <c r="A83" s="16">
        <v>78</v>
      </c>
      <c r="B83" s="16" t="s">
        <v>482</v>
      </c>
      <c r="C83" s="19" t="s">
        <v>232</v>
      </c>
      <c r="D83" s="18">
        <v>0</v>
      </c>
      <c r="E83" s="18">
        <v>0</v>
      </c>
      <c r="F83" s="18">
        <v>0</v>
      </c>
      <c r="G83" s="18">
        <v>13</v>
      </c>
      <c r="H83" s="18">
        <v>5</v>
      </c>
      <c r="I83" s="20">
        <f>SUM(D83:H83)</f>
        <v>18</v>
      </c>
      <c r="J83" s="21">
        <f>100/76*I83</f>
        <v>23.684210526315791</v>
      </c>
    </row>
    <row r="84" spans="1:10" ht="15.6" x14ac:dyDescent="0.25">
      <c r="A84" s="16">
        <v>79</v>
      </c>
      <c r="B84" s="16" t="s">
        <v>483</v>
      </c>
      <c r="C84" s="13" t="s">
        <v>242</v>
      </c>
      <c r="D84" s="16">
        <v>0</v>
      </c>
      <c r="E84" s="16">
        <v>0</v>
      </c>
      <c r="F84" s="16">
        <v>1</v>
      </c>
      <c r="G84" s="16">
        <v>15</v>
      </c>
      <c r="H84" s="16">
        <v>2</v>
      </c>
      <c r="I84" s="3">
        <f t="shared" si="2"/>
        <v>18</v>
      </c>
      <c r="J84" s="9">
        <f t="shared" si="3"/>
        <v>23.684210526315791</v>
      </c>
    </row>
    <row r="85" spans="1:10" ht="15.6" x14ac:dyDescent="0.25">
      <c r="A85" s="16">
        <v>80</v>
      </c>
      <c r="B85" s="16" t="s">
        <v>484</v>
      </c>
      <c r="C85" s="13" t="s">
        <v>243</v>
      </c>
      <c r="D85" s="16">
        <v>3.5</v>
      </c>
      <c r="E85" s="16">
        <v>0</v>
      </c>
      <c r="F85" s="16">
        <v>1</v>
      </c>
      <c r="G85" s="16">
        <v>10</v>
      </c>
      <c r="H85" s="16">
        <v>0</v>
      </c>
      <c r="I85" s="3">
        <f t="shared" si="2"/>
        <v>14.5</v>
      </c>
      <c r="J85" s="9">
        <f t="shared" si="3"/>
        <v>19.078947368421055</v>
      </c>
    </row>
    <row r="86" spans="1:10" ht="15.6" x14ac:dyDescent="0.25">
      <c r="A86" s="16">
        <v>81</v>
      </c>
      <c r="B86" s="16" t="s">
        <v>485</v>
      </c>
      <c r="C86" s="13" t="s">
        <v>244</v>
      </c>
      <c r="D86" s="16">
        <v>0.5</v>
      </c>
      <c r="E86" s="16">
        <v>0</v>
      </c>
      <c r="F86" s="16">
        <v>0</v>
      </c>
      <c r="G86" s="16">
        <v>10</v>
      </c>
      <c r="H86" s="16">
        <v>3</v>
      </c>
      <c r="I86" s="3">
        <f t="shared" si="2"/>
        <v>13.5</v>
      </c>
      <c r="J86" s="9">
        <f t="shared" si="3"/>
        <v>17.763157894736842</v>
      </c>
    </row>
    <row r="87" spans="1:10" ht="15.6" x14ac:dyDescent="0.25">
      <c r="A87" s="16">
        <v>82</v>
      </c>
      <c r="B87" s="16" t="s">
        <v>486</v>
      </c>
      <c r="C87" s="13" t="s">
        <v>245</v>
      </c>
      <c r="D87" s="16">
        <v>0</v>
      </c>
      <c r="E87" s="16">
        <v>0</v>
      </c>
      <c r="F87" s="16">
        <v>1</v>
      </c>
      <c r="G87" s="16">
        <v>0</v>
      </c>
      <c r="H87" s="16">
        <v>6</v>
      </c>
      <c r="I87" s="3">
        <f t="shared" si="2"/>
        <v>7</v>
      </c>
      <c r="J87" s="9">
        <f t="shared" si="3"/>
        <v>9.2105263157894743</v>
      </c>
    </row>
    <row r="88" spans="1:10" ht="15.6" x14ac:dyDescent="0.25">
      <c r="A88" s="16">
        <v>83</v>
      </c>
      <c r="B88" s="16" t="s">
        <v>487</v>
      </c>
      <c r="C88" s="13" t="s">
        <v>246</v>
      </c>
      <c r="D88" s="16">
        <v>4</v>
      </c>
      <c r="E88" s="16">
        <v>0</v>
      </c>
      <c r="F88" s="16">
        <v>0</v>
      </c>
      <c r="G88" s="16">
        <v>0</v>
      </c>
      <c r="H88" s="16">
        <v>0</v>
      </c>
      <c r="I88" s="3">
        <f t="shared" si="2"/>
        <v>4</v>
      </c>
      <c r="J88" s="9">
        <f t="shared" si="3"/>
        <v>5.2631578947368425</v>
      </c>
    </row>
    <row r="89" spans="1:10" x14ac:dyDescent="0.25">
      <c r="J89" s="24"/>
    </row>
    <row r="90" spans="1:10" x14ac:dyDescent="0.25">
      <c r="J90" s="24"/>
    </row>
    <row r="91" spans="1:10" x14ac:dyDescent="0.25">
      <c r="J91" s="24"/>
    </row>
    <row r="92" spans="1:10" x14ac:dyDescent="0.25">
      <c r="J92" s="24"/>
    </row>
    <row r="93" spans="1:10" x14ac:dyDescent="0.25">
      <c r="J93" s="24"/>
    </row>
    <row r="94" spans="1:10" x14ac:dyDescent="0.25">
      <c r="J94" s="24"/>
    </row>
    <row r="95" spans="1:10" x14ac:dyDescent="0.25">
      <c r="J95" s="24"/>
    </row>
    <row r="96" spans="1:10" x14ac:dyDescent="0.25">
      <c r="J96" s="24"/>
    </row>
    <row r="97" s="24" customFormat="1" x14ac:dyDescent="0.25"/>
    <row r="98" s="24" customFormat="1" x14ac:dyDescent="0.25"/>
    <row r="99" s="24" customFormat="1" x14ac:dyDescent="0.25"/>
    <row r="100" s="24" customFormat="1" x14ac:dyDescent="0.25"/>
    <row r="101" s="24" customFormat="1" x14ac:dyDescent="0.25"/>
    <row r="102" s="24" customFormat="1" x14ac:dyDescent="0.25"/>
    <row r="103" s="24" customFormat="1" x14ac:dyDescent="0.25"/>
    <row r="104" s="24" customFormat="1" x14ac:dyDescent="0.25"/>
    <row r="105" s="24" customFormat="1" x14ac:dyDescent="0.25"/>
    <row r="106" s="24" customFormat="1" x14ac:dyDescent="0.25"/>
    <row r="107" s="24" customFormat="1" x14ac:dyDescent="0.25"/>
    <row r="108" s="24" customFormat="1" x14ac:dyDescent="0.25"/>
    <row r="109" s="24" customFormat="1" x14ac:dyDescent="0.25"/>
    <row r="110" s="24" customFormat="1" x14ac:dyDescent="0.25"/>
    <row r="111" s="24" customFormat="1" x14ac:dyDescent="0.25"/>
    <row r="112" s="24" customFormat="1" x14ac:dyDescent="0.25"/>
    <row r="113" s="24" customFormat="1" x14ac:dyDescent="0.25"/>
    <row r="114" s="24" customFormat="1" x14ac:dyDescent="0.25"/>
    <row r="115" s="24" customFormat="1" x14ac:dyDescent="0.25"/>
    <row r="116" s="24" customFormat="1" x14ac:dyDescent="0.25"/>
    <row r="117" s="24" customFormat="1" x14ac:dyDescent="0.25"/>
    <row r="118" s="24" customFormat="1" x14ac:dyDescent="0.25"/>
    <row r="119" s="24" customFormat="1" x14ac:dyDescent="0.25"/>
    <row r="120" s="24" customFormat="1" x14ac:dyDescent="0.25"/>
    <row r="121" s="24" customFormat="1" x14ac:dyDescent="0.25"/>
    <row r="122" s="24" customFormat="1" x14ac:dyDescent="0.25"/>
    <row r="123" s="24" customFormat="1" x14ac:dyDescent="0.25"/>
    <row r="124" s="24" customFormat="1" x14ac:dyDescent="0.25"/>
    <row r="125" s="24" customFormat="1" x14ac:dyDescent="0.25"/>
    <row r="126" s="24" customFormat="1" x14ac:dyDescent="0.25"/>
    <row r="127" s="24" customFormat="1" x14ac:dyDescent="0.25"/>
    <row r="128" s="24" customFormat="1" x14ac:dyDescent="0.25"/>
    <row r="129" s="24" customFormat="1" x14ac:dyDescent="0.25"/>
    <row r="130" s="24" customFormat="1" x14ac:dyDescent="0.25"/>
    <row r="131" s="24" customFormat="1" x14ac:dyDescent="0.25"/>
    <row r="132" s="24" customFormat="1" x14ac:dyDescent="0.25"/>
    <row r="133" s="24" customFormat="1" x14ac:dyDescent="0.25"/>
    <row r="134" s="24" customFormat="1" x14ac:dyDescent="0.25"/>
    <row r="135" s="24" customFormat="1" x14ac:dyDescent="0.25"/>
    <row r="136" s="24" customFormat="1" x14ac:dyDescent="0.25"/>
    <row r="137" s="24" customFormat="1" x14ac:dyDescent="0.25"/>
    <row r="138" s="24" customFormat="1" x14ac:dyDescent="0.25"/>
    <row r="139" s="24" customFormat="1" x14ac:dyDescent="0.25"/>
    <row r="140" s="24" customFormat="1" x14ac:dyDescent="0.25"/>
    <row r="141" s="24" customFormat="1" x14ac:dyDescent="0.25"/>
    <row r="142" s="24" customFormat="1" x14ac:dyDescent="0.25"/>
    <row r="143" s="24" customFormat="1" x14ac:dyDescent="0.25"/>
    <row r="144" s="24" customFormat="1" x14ac:dyDescent="0.25"/>
    <row r="145" s="24" customFormat="1" x14ac:dyDescent="0.25"/>
    <row r="146" s="24" customFormat="1" x14ac:dyDescent="0.25"/>
    <row r="147" s="24" customFormat="1" x14ac:dyDescent="0.25"/>
    <row r="148" s="24" customFormat="1" x14ac:dyDescent="0.25"/>
    <row r="149" s="24" customFormat="1" x14ac:dyDescent="0.25"/>
    <row r="150" s="24" customFormat="1" x14ac:dyDescent="0.25"/>
    <row r="151" s="24" customFormat="1" x14ac:dyDescent="0.25"/>
    <row r="152" s="24" customFormat="1" x14ac:dyDescent="0.25"/>
    <row r="153" s="24" customFormat="1" x14ac:dyDescent="0.25"/>
    <row r="154" s="24" customFormat="1" x14ac:dyDescent="0.25"/>
    <row r="155" s="24" customFormat="1" x14ac:dyDescent="0.25"/>
    <row r="156" s="24" customFormat="1" x14ac:dyDescent="0.25"/>
    <row r="157" s="24" customFormat="1" x14ac:dyDescent="0.25"/>
    <row r="158" s="24" customFormat="1" x14ac:dyDescent="0.25"/>
    <row r="159" s="24" customFormat="1" x14ac:dyDescent="0.25"/>
    <row r="160" s="24" customFormat="1" x14ac:dyDescent="0.25"/>
    <row r="161" s="24" customFormat="1" x14ac:dyDescent="0.25"/>
    <row r="162" s="24" customFormat="1" x14ac:dyDescent="0.25"/>
    <row r="163" s="24" customFormat="1" x14ac:dyDescent="0.25"/>
    <row r="164" s="24" customFormat="1" x14ac:dyDescent="0.25"/>
    <row r="165" s="24" customFormat="1" x14ac:dyDescent="0.25"/>
    <row r="166" s="24" customFormat="1" x14ac:dyDescent="0.25"/>
    <row r="167" s="24" customFormat="1" x14ac:dyDescent="0.25"/>
    <row r="168" s="24" customFormat="1" x14ac:dyDescent="0.25"/>
    <row r="169" s="24" customFormat="1" x14ac:dyDescent="0.25"/>
    <row r="170" s="24" customFormat="1" x14ac:dyDescent="0.25"/>
    <row r="171" s="24" customFormat="1" x14ac:dyDescent="0.25"/>
    <row r="172" s="24" customFormat="1" x14ac:dyDescent="0.25"/>
    <row r="173" s="24" customFormat="1" x14ac:dyDescent="0.25"/>
    <row r="174" s="24" customFormat="1" x14ac:dyDescent="0.25"/>
    <row r="175" s="24" customFormat="1" x14ac:dyDescent="0.25"/>
    <row r="176" s="24" customFormat="1" x14ac:dyDescent="0.25"/>
    <row r="177" s="24" customFormat="1" x14ac:dyDescent="0.25"/>
    <row r="178" s="24" customFormat="1" x14ac:dyDescent="0.25"/>
    <row r="179" s="24" customFormat="1" x14ac:dyDescent="0.25"/>
    <row r="180" s="24" customFormat="1" x14ac:dyDescent="0.25"/>
    <row r="181" s="24" customFormat="1" x14ac:dyDescent="0.25"/>
    <row r="182" s="24" customFormat="1" x14ac:dyDescent="0.25"/>
    <row r="183" s="24" customFormat="1" x14ac:dyDescent="0.25"/>
    <row r="184" s="24" customFormat="1" x14ac:dyDescent="0.25"/>
    <row r="185" s="24" customFormat="1" x14ac:dyDescent="0.25"/>
    <row r="186" s="24" customFormat="1" x14ac:dyDescent="0.25"/>
    <row r="187" s="24" customFormat="1" x14ac:dyDescent="0.25"/>
    <row r="188" s="24" customFormat="1" x14ac:dyDescent="0.25"/>
    <row r="189" s="24" customFormat="1" x14ac:dyDescent="0.25"/>
    <row r="190" s="24" customFormat="1" x14ac:dyDescent="0.25"/>
    <row r="191" s="24" customFormat="1" x14ac:dyDescent="0.25"/>
    <row r="192" s="24" customFormat="1" x14ac:dyDescent="0.25"/>
    <row r="193" s="24" customFormat="1" x14ac:dyDescent="0.25"/>
    <row r="194" s="24" customFormat="1" x14ac:dyDescent="0.25"/>
    <row r="195" s="24" customFormat="1" x14ac:dyDescent="0.25"/>
    <row r="196" s="24" customFormat="1" x14ac:dyDescent="0.25"/>
    <row r="197" s="24" customFormat="1" x14ac:dyDescent="0.25"/>
    <row r="198" s="24" customFormat="1" x14ac:dyDescent="0.25"/>
    <row r="199" s="24" customFormat="1" x14ac:dyDescent="0.25"/>
    <row r="200" s="24" customFormat="1" x14ac:dyDescent="0.25"/>
    <row r="201" s="24" customFormat="1" x14ac:dyDescent="0.25"/>
    <row r="202" s="24" customFormat="1" x14ac:dyDescent="0.25"/>
    <row r="203" s="24" customFormat="1" x14ac:dyDescent="0.25"/>
    <row r="204" s="24" customFormat="1" x14ac:dyDescent="0.25"/>
    <row r="205" s="24" customFormat="1" x14ac:dyDescent="0.25"/>
    <row r="206" s="24" customFormat="1" x14ac:dyDescent="0.25"/>
    <row r="207" s="24" customFormat="1" x14ac:dyDescent="0.25"/>
    <row r="208" s="24" customFormat="1" x14ac:dyDescent="0.25"/>
    <row r="209" s="24" customFormat="1" x14ac:dyDescent="0.25"/>
    <row r="210" s="24" customFormat="1" x14ac:dyDescent="0.25"/>
    <row r="211" s="24" customFormat="1" x14ac:dyDescent="0.25"/>
    <row r="212" s="24" customFormat="1" x14ac:dyDescent="0.25"/>
    <row r="213" s="24" customFormat="1" x14ac:dyDescent="0.25"/>
    <row r="214" s="24" customFormat="1" x14ac:dyDescent="0.25"/>
    <row r="215" s="24" customFormat="1" x14ac:dyDescent="0.25"/>
    <row r="216" s="24" customFormat="1" x14ac:dyDescent="0.25"/>
    <row r="217" s="24" customFormat="1" x14ac:dyDescent="0.25"/>
    <row r="218" s="24" customFormat="1" x14ac:dyDescent="0.25"/>
    <row r="219" s="24" customFormat="1" x14ac:dyDescent="0.25"/>
    <row r="220" s="24" customFormat="1" x14ac:dyDescent="0.25"/>
    <row r="221" s="24" customFormat="1" x14ac:dyDescent="0.25"/>
    <row r="222" s="24" customFormat="1" x14ac:dyDescent="0.25"/>
    <row r="223" s="24" customFormat="1" x14ac:dyDescent="0.25"/>
    <row r="224" s="24" customFormat="1" x14ac:dyDescent="0.25"/>
    <row r="225" s="24" customFormat="1" x14ac:dyDescent="0.25"/>
    <row r="226" s="24" customFormat="1" x14ac:dyDescent="0.25"/>
    <row r="227" s="24" customFormat="1" x14ac:dyDescent="0.25"/>
    <row r="228" s="24" customFormat="1" x14ac:dyDescent="0.25"/>
    <row r="229" s="24" customFormat="1" x14ac:dyDescent="0.25"/>
    <row r="230" s="24" customFormat="1" x14ac:dyDescent="0.25"/>
    <row r="231" s="24" customFormat="1" x14ac:dyDescent="0.25"/>
    <row r="232" s="24" customFormat="1" x14ac:dyDescent="0.25"/>
    <row r="233" s="24" customFormat="1" x14ac:dyDescent="0.25"/>
    <row r="234" s="24" customFormat="1" x14ac:dyDescent="0.25"/>
    <row r="235" s="24" customFormat="1" x14ac:dyDescent="0.25"/>
    <row r="236" s="24" customFormat="1" x14ac:dyDescent="0.25"/>
    <row r="237" s="24" customFormat="1" x14ac:dyDescent="0.25"/>
    <row r="238" s="24" customFormat="1" x14ac:dyDescent="0.25"/>
    <row r="239" s="24" customFormat="1" x14ac:dyDescent="0.25"/>
    <row r="240" s="24" customFormat="1" x14ac:dyDescent="0.25"/>
    <row r="241" s="24" customFormat="1" x14ac:dyDescent="0.25"/>
    <row r="242" s="24" customFormat="1" x14ac:dyDescent="0.25"/>
    <row r="243" s="24" customFormat="1" x14ac:dyDescent="0.25"/>
    <row r="244" s="24" customFormat="1" x14ac:dyDescent="0.25"/>
    <row r="245" s="24" customFormat="1" x14ac:dyDescent="0.25"/>
    <row r="246" s="24" customFormat="1" x14ac:dyDescent="0.25"/>
    <row r="247" s="24" customFormat="1" x14ac:dyDescent="0.25"/>
    <row r="248" s="24" customFormat="1" x14ac:dyDescent="0.25"/>
    <row r="249" s="24" customFormat="1" x14ac:dyDescent="0.25"/>
    <row r="250" s="24" customFormat="1" x14ac:dyDescent="0.25"/>
    <row r="251" s="24" customFormat="1" x14ac:dyDescent="0.25"/>
    <row r="252" s="24" customFormat="1" x14ac:dyDescent="0.25"/>
    <row r="253" s="24" customFormat="1" x14ac:dyDescent="0.25"/>
    <row r="254" s="24" customFormat="1" x14ac:dyDescent="0.25"/>
    <row r="255" s="24" customFormat="1" x14ac:dyDescent="0.25"/>
    <row r="256" s="24" customFormat="1" x14ac:dyDescent="0.25"/>
    <row r="257" s="24" customFormat="1" x14ac:dyDescent="0.25"/>
    <row r="258" s="24" customFormat="1" x14ac:dyDescent="0.25"/>
    <row r="259" s="24" customFormat="1" x14ac:dyDescent="0.25"/>
    <row r="260" s="24" customFormat="1" x14ac:dyDescent="0.25"/>
    <row r="261" s="24" customFormat="1" x14ac:dyDescent="0.25"/>
    <row r="262" s="24" customFormat="1" x14ac:dyDescent="0.25"/>
    <row r="263" s="24" customFormat="1" x14ac:dyDescent="0.25"/>
    <row r="264" s="24" customFormat="1" x14ac:dyDescent="0.25"/>
    <row r="265" s="24" customFormat="1" x14ac:dyDescent="0.25"/>
    <row r="266" s="24" customFormat="1" x14ac:dyDescent="0.25"/>
    <row r="267" s="24" customFormat="1" x14ac:dyDescent="0.25"/>
    <row r="268" s="24" customFormat="1" x14ac:dyDescent="0.25"/>
    <row r="269" s="24" customFormat="1" x14ac:dyDescent="0.25"/>
    <row r="270" s="24" customFormat="1" x14ac:dyDescent="0.25"/>
    <row r="271" s="24" customFormat="1" x14ac:dyDescent="0.25"/>
    <row r="272" s="24" customFormat="1" x14ac:dyDescent="0.25"/>
    <row r="273" s="24" customFormat="1" x14ac:dyDescent="0.25"/>
    <row r="274" s="24" customFormat="1" x14ac:dyDescent="0.25"/>
    <row r="275" s="24" customFormat="1" x14ac:dyDescent="0.25"/>
    <row r="276" s="24" customFormat="1" x14ac:dyDescent="0.25"/>
    <row r="277" s="24" customFormat="1" x14ac:dyDescent="0.25"/>
    <row r="278" s="24" customFormat="1" x14ac:dyDescent="0.25"/>
    <row r="279" s="24" customFormat="1" x14ac:dyDescent="0.25"/>
    <row r="280" s="24" customFormat="1" x14ac:dyDescent="0.25"/>
    <row r="281" s="24" customFormat="1" x14ac:dyDescent="0.25"/>
    <row r="282" s="24" customFormat="1" x14ac:dyDescent="0.25"/>
    <row r="283" s="24" customFormat="1" x14ac:dyDescent="0.25"/>
    <row r="284" s="24" customFormat="1" x14ac:dyDescent="0.25"/>
    <row r="285" s="24" customFormat="1" x14ac:dyDescent="0.25"/>
    <row r="286" s="24" customFormat="1" x14ac:dyDescent="0.25"/>
    <row r="287" s="24" customFormat="1" x14ac:dyDescent="0.25"/>
    <row r="288" s="24" customFormat="1" x14ac:dyDescent="0.25"/>
    <row r="289" s="24" customFormat="1" x14ac:dyDescent="0.25"/>
    <row r="290" s="24" customFormat="1" x14ac:dyDescent="0.25"/>
    <row r="291" s="24" customFormat="1" x14ac:dyDescent="0.25"/>
    <row r="292" s="24" customFormat="1" x14ac:dyDescent="0.25"/>
    <row r="293" s="24" customFormat="1" x14ac:dyDescent="0.25"/>
    <row r="294" s="24" customFormat="1" x14ac:dyDescent="0.25"/>
    <row r="295" s="24" customFormat="1" x14ac:dyDescent="0.25"/>
    <row r="296" s="24" customFormat="1" x14ac:dyDescent="0.25"/>
    <row r="297" s="24" customFormat="1" x14ac:dyDescent="0.25"/>
    <row r="298" s="24" customFormat="1" x14ac:dyDescent="0.25"/>
    <row r="299" s="24" customFormat="1" x14ac:dyDescent="0.25"/>
    <row r="300" s="24" customFormat="1" x14ac:dyDescent="0.25"/>
    <row r="301" s="24" customFormat="1" x14ac:dyDescent="0.25"/>
    <row r="302" s="24" customFormat="1" x14ac:dyDescent="0.25"/>
    <row r="303" s="24" customFormat="1" x14ac:dyDescent="0.25"/>
    <row r="304" s="24" customFormat="1" x14ac:dyDescent="0.25"/>
    <row r="305" s="24" customFormat="1" x14ac:dyDescent="0.25"/>
    <row r="306" s="24" customFormat="1" x14ac:dyDescent="0.25"/>
    <row r="307" s="24" customFormat="1" x14ac:dyDescent="0.25"/>
    <row r="308" s="24" customFormat="1" x14ac:dyDescent="0.25"/>
    <row r="309" s="24" customFormat="1" x14ac:dyDescent="0.25"/>
    <row r="310" s="24" customFormat="1" x14ac:dyDescent="0.25"/>
    <row r="311" s="24" customFormat="1" x14ac:dyDescent="0.25"/>
    <row r="312" s="24" customFormat="1" x14ac:dyDescent="0.25"/>
    <row r="313" s="24" customFormat="1" x14ac:dyDescent="0.25"/>
    <row r="314" s="24" customFormat="1" x14ac:dyDescent="0.25"/>
    <row r="315" s="24" customFormat="1" x14ac:dyDescent="0.25"/>
    <row r="316" s="24" customFormat="1" x14ac:dyDescent="0.25"/>
    <row r="317" s="24" customFormat="1" x14ac:dyDescent="0.25"/>
    <row r="318" s="24" customFormat="1" x14ac:dyDescent="0.25"/>
    <row r="319" s="24" customFormat="1" x14ac:dyDescent="0.25"/>
    <row r="320" s="24" customFormat="1" x14ac:dyDescent="0.25"/>
    <row r="321" s="24" customFormat="1" x14ac:dyDescent="0.25"/>
    <row r="322" s="24" customFormat="1" x14ac:dyDescent="0.25"/>
    <row r="323" s="24" customFormat="1" x14ac:dyDescent="0.25"/>
    <row r="324" s="24" customFormat="1" x14ac:dyDescent="0.25"/>
    <row r="325" s="24" customFormat="1" x14ac:dyDescent="0.25"/>
    <row r="326" s="24" customFormat="1" x14ac:dyDescent="0.25"/>
    <row r="327" s="24" customFormat="1" x14ac:dyDescent="0.25"/>
    <row r="328" s="24" customFormat="1" x14ac:dyDescent="0.25"/>
    <row r="329" s="24" customFormat="1" x14ac:dyDescent="0.25"/>
    <row r="330" s="24" customFormat="1" x14ac:dyDescent="0.25"/>
    <row r="331" s="24" customFormat="1" x14ac:dyDescent="0.25"/>
    <row r="332" s="24" customFormat="1" x14ac:dyDescent="0.25"/>
    <row r="333" s="24" customFormat="1" x14ac:dyDescent="0.25"/>
    <row r="334" s="24" customFormat="1" x14ac:dyDescent="0.25"/>
    <row r="335" s="24" customFormat="1" x14ac:dyDescent="0.25"/>
    <row r="336" s="24" customFormat="1" x14ac:dyDescent="0.25"/>
    <row r="337" s="24" customFormat="1" x14ac:dyDescent="0.25"/>
    <row r="338" s="24" customFormat="1" x14ac:dyDescent="0.25"/>
    <row r="339" s="24" customFormat="1" x14ac:dyDescent="0.25"/>
    <row r="340" s="24" customFormat="1" x14ac:dyDescent="0.25"/>
    <row r="341" s="24" customFormat="1" x14ac:dyDescent="0.25"/>
    <row r="342" s="24" customFormat="1" x14ac:dyDescent="0.25"/>
    <row r="343" s="24" customFormat="1" x14ac:dyDescent="0.25"/>
    <row r="344" s="24" customFormat="1" x14ac:dyDescent="0.25"/>
    <row r="345" s="24" customFormat="1" x14ac:dyDescent="0.25"/>
    <row r="346" s="24" customFormat="1" x14ac:dyDescent="0.25"/>
    <row r="347" s="24" customFormat="1" x14ac:dyDescent="0.25"/>
    <row r="348" s="24" customFormat="1" x14ac:dyDescent="0.25"/>
    <row r="349" s="24" customFormat="1" x14ac:dyDescent="0.25"/>
    <row r="350" s="24" customFormat="1" x14ac:dyDescent="0.25"/>
    <row r="351" s="24" customFormat="1" x14ac:dyDescent="0.25"/>
    <row r="352" s="24" customFormat="1" x14ac:dyDescent="0.25"/>
    <row r="353" s="24" customFormat="1" x14ac:dyDescent="0.25"/>
    <row r="354" s="24" customFormat="1" x14ac:dyDescent="0.25"/>
    <row r="355" s="24" customFormat="1" x14ac:dyDescent="0.25"/>
    <row r="356" s="24" customFormat="1" x14ac:dyDescent="0.25"/>
    <row r="357" s="24" customFormat="1" x14ac:dyDescent="0.25"/>
    <row r="358" s="24" customFormat="1" x14ac:dyDescent="0.25"/>
    <row r="359" s="24" customFormat="1" x14ac:dyDescent="0.25"/>
    <row r="360" s="24" customFormat="1" x14ac:dyDescent="0.25"/>
    <row r="361" s="24" customFormat="1" x14ac:dyDescent="0.25"/>
    <row r="362" s="24" customFormat="1" x14ac:dyDescent="0.25"/>
    <row r="363" s="24" customFormat="1" x14ac:dyDescent="0.25"/>
    <row r="364" s="24" customFormat="1" x14ac:dyDescent="0.25"/>
    <row r="365" s="24" customFormat="1" x14ac:dyDescent="0.25"/>
    <row r="366" s="24" customFormat="1" x14ac:dyDescent="0.25"/>
    <row r="367" s="24" customFormat="1" x14ac:dyDescent="0.25"/>
    <row r="368" s="24" customFormat="1" x14ac:dyDescent="0.25"/>
    <row r="369" s="24" customFormat="1" x14ac:dyDescent="0.25"/>
    <row r="370" s="24" customFormat="1" x14ac:dyDescent="0.25"/>
    <row r="371" s="24" customFormat="1" x14ac:dyDescent="0.25"/>
    <row r="372" s="24" customFormat="1" x14ac:dyDescent="0.25"/>
    <row r="373" s="24" customFormat="1" x14ac:dyDescent="0.25"/>
    <row r="374" s="24" customFormat="1" x14ac:dyDescent="0.25"/>
    <row r="375" s="24" customFormat="1" x14ac:dyDescent="0.25"/>
    <row r="376" s="24" customFormat="1" x14ac:dyDescent="0.25"/>
    <row r="377" s="24" customFormat="1" x14ac:dyDescent="0.25"/>
    <row r="378" s="24" customFormat="1" x14ac:dyDescent="0.25"/>
    <row r="379" s="24" customFormat="1" x14ac:dyDescent="0.25"/>
    <row r="380" s="24" customFormat="1" x14ac:dyDescent="0.25"/>
    <row r="381" s="24" customFormat="1" x14ac:dyDescent="0.25"/>
    <row r="382" s="24" customFormat="1" x14ac:dyDescent="0.25"/>
    <row r="383" s="24" customFormat="1" x14ac:dyDescent="0.25"/>
    <row r="384" s="24" customFormat="1" x14ac:dyDescent="0.25"/>
    <row r="385" s="24" customFormat="1" x14ac:dyDescent="0.25"/>
    <row r="386" s="24" customFormat="1" x14ac:dyDescent="0.25"/>
    <row r="387" s="24" customFormat="1" x14ac:dyDescent="0.25"/>
    <row r="388" s="24" customFormat="1" x14ac:dyDescent="0.25"/>
    <row r="389" s="24" customFormat="1" x14ac:dyDescent="0.25"/>
    <row r="390" s="24" customFormat="1" x14ac:dyDescent="0.25"/>
    <row r="391" s="24" customFormat="1" x14ac:dyDescent="0.25"/>
    <row r="392" s="24" customFormat="1" x14ac:dyDescent="0.25"/>
    <row r="393" s="24" customFormat="1" x14ac:dyDescent="0.25"/>
    <row r="394" s="24" customFormat="1" x14ac:dyDescent="0.25"/>
    <row r="395" s="24" customFormat="1" x14ac:dyDescent="0.25"/>
    <row r="396" s="24" customFormat="1" x14ac:dyDescent="0.25"/>
    <row r="397" s="24" customFormat="1" x14ac:dyDescent="0.25"/>
    <row r="398" s="24" customFormat="1" x14ac:dyDescent="0.25"/>
    <row r="399" s="24" customFormat="1" x14ac:dyDescent="0.25"/>
    <row r="400" s="24" customFormat="1" x14ac:dyDescent="0.25"/>
    <row r="401" s="24" customFormat="1" x14ac:dyDescent="0.25"/>
    <row r="402" s="24" customFormat="1" x14ac:dyDescent="0.25"/>
    <row r="403" s="24" customFormat="1" x14ac:dyDescent="0.25"/>
    <row r="404" s="24" customFormat="1" x14ac:dyDescent="0.25"/>
    <row r="405" s="24" customFormat="1" x14ac:dyDescent="0.25"/>
    <row r="406" s="24" customFormat="1" x14ac:dyDescent="0.25"/>
    <row r="407" s="24" customFormat="1" x14ac:dyDescent="0.25"/>
    <row r="408" s="24" customFormat="1" x14ac:dyDescent="0.25"/>
    <row r="409" s="24" customFormat="1" x14ac:dyDescent="0.25"/>
    <row r="410" s="24" customFormat="1" x14ac:dyDescent="0.25"/>
    <row r="411" s="24" customFormat="1" x14ac:dyDescent="0.25"/>
    <row r="412" s="24" customFormat="1" x14ac:dyDescent="0.25"/>
    <row r="413" s="24" customFormat="1" x14ac:dyDescent="0.25"/>
    <row r="414" s="24" customFormat="1" x14ac:dyDescent="0.25"/>
    <row r="415" s="24" customFormat="1" x14ac:dyDescent="0.25"/>
    <row r="416" s="24" customFormat="1" x14ac:dyDescent="0.25"/>
    <row r="417" s="24" customFormat="1" x14ac:dyDescent="0.25"/>
    <row r="418" s="24" customFormat="1" x14ac:dyDescent="0.25"/>
    <row r="419" s="24" customFormat="1" x14ac:dyDescent="0.25"/>
    <row r="420" s="24" customFormat="1" x14ac:dyDescent="0.25"/>
    <row r="421" s="24" customFormat="1" x14ac:dyDescent="0.25"/>
    <row r="422" s="24" customFormat="1" x14ac:dyDescent="0.25"/>
    <row r="423" s="24" customFormat="1" x14ac:dyDescent="0.25"/>
    <row r="424" s="24" customFormat="1" x14ac:dyDescent="0.25"/>
    <row r="425" s="24" customFormat="1" x14ac:dyDescent="0.25"/>
    <row r="426" s="24" customFormat="1" x14ac:dyDescent="0.25"/>
    <row r="427" s="24" customFormat="1" x14ac:dyDescent="0.25"/>
    <row r="428" s="24" customFormat="1" x14ac:dyDescent="0.25"/>
    <row r="429" s="24" customFormat="1" x14ac:dyDescent="0.25"/>
    <row r="430" s="24" customFormat="1" x14ac:dyDescent="0.25"/>
    <row r="431" s="24" customFormat="1" x14ac:dyDescent="0.25"/>
    <row r="432" s="24" customFormat="1" x14ac:dyDescent="0.25"/>
    <row r="433" s="24" customFormat="1" x14ac:dyDescent="0.25"/>
    <row r="434" s="24" customFormat="1" x14ac:dyDescent="0.25"/>
    <row r="435" s="24" customFormat="1" x14ac:dyDescent="0.25"/>
    <row r="436" s="24" customFormat="1" x14ac:dyDescent="0.25"/>
    <row r="437" s="24" customFormat="1" x14ac:dyDescent="0.25"/>
    <row r="438" s="24" customFormat="1" x14ac:dyDescent="0.25"/>
    <row r="439" s="24" customFormat="1" x14ac:dyDescent="0.25"/>
    <row r="440" s="24" customFormat="1" x14ac:dyDescent="0.25"/>
    <row r="441" s="24" customFormat="1" x14ac:dyDescent="0.25"/>
    <row r="442" s="24" customFormat="1" x14ac:dyDescent="0.25"/>
    <row r="443" s="24" customFormat="1" x14ac:dyDescent="0.25"/>
    <row r="444" s="24" customFormat="1" x14ac:dyDescent="0.25"/>
    <row r="445" s="24" customFormat="1" x14ac:dyDescent="0.25"/>
    <row r="446" s="24" customFormat="1" x14ac:dyDescent="0.25"/>
    <row r="447" s="24" customFormat="1" x14ac:dyDescent="0.25"/>
    <row r="448" s="24" customFormat="1" x14ac:dyDescent="0.25"/>
    <row r="449" spans="3:10" x14ac:dyDescent="0.25">
      <c r="J449" s="24"/>
    </row>
    <row r="450" spans="3:10" x14ac:dyDescent="0.25">
      <c r="J450" s="24"/>
    </row>
    <row r="451" spans="3:10" x14ac:dyDescent="0.25">
      <c r="J451" s="24"/>
    </row>
    <row r="452" spans="3:10" x14ac:dyDescent="0.25">
      <c r="J452" s="24"/>
    </row>
    <row r="453" spans="3:10" x14ac:dyDescent="0.25">
      <c r="J453" s="24"/>
    </row>
    <row r="454" spans="3:10" x14ac:dyDescent="0.25">
      <c r="J454" s="24"/>
    </row>
    <row r="455" spans="3:10" x14ac:dyDescent="0.25">
      <c r="C455" s="26"/>
    </row>
    <row r="456" spans="3:10" x14ac:dyDescent="0.25">
      <c r="C456" s="26"/>
    </row>
    <row r="457" spans="3:10" x14ac:dyDescent="0.25">
      <c r="C457" s="26"/>
    </row>
    <row r="458" spans="3:10" x14ac:dyDescent="0.25">
      <c r="C458" s="26"/>
    </row>
    <row r="459" spans="3:10" x14ac:dyDescent="0.25">
      <c r="C459" s="26"/>
    </row>
    <row r="460" spans="3:10" x14ac:dyDescent="0.25">
      <c r="C460" s="26"/>
    </row>
    <row r="461" spans="3:10" x14ac:dyDescent="0.25">
      <c r="C461" s="26"/>
    </row>
    <row r="462" spans="3:10" x14ac:dyDescent="0.25">
      <c r="C462" s="26"/>
    </row>
    <row r="463" spans="3:10" x14ac:dyDescent="0.25">
      <c r="C463" s="26"/>
    </row>
    <row r="464" spans="3:10" x14ac:dyDescent="0.25">
      <c r="C464" s="26"/>
    </row>
    <row r="465" spans="3:3" x14ac:dyDescent="0.25">
      <c r="C465" s="26"/>
    </row>
    <row r="466" spans="3:3" x14ac:dyDescent="0.25">
      <c r="C466" s="26"/>
    </row>
    <row r="467" spans="3:3" x14ac:dyDescent="0.25">
      <c r="C467" s="26"/>
    </row>
    <row r="468" spans="3:3" x14ac:dyDescent="0.25">
      <c r="C468" s="26"/>
    </row>
    <row r="469" spans="3:3" x14ac:dyDescent="0.25">
      <c r="C469" s="26"/>
    </row>
    <row r="470" spans="3:3" x14ac:dyDescent="0.25">
      <c r="C470" s="26"/>
    </row>
    <row r="471" spans="3:3" x14ac:dyDescent="0.25">
      <c r="C471" s="26"/>
    </row>
    <row r="472" spans="3:3" x14ac:dyDescent="0.25">
      <c r="C472" s="26"/>
    </row>
    <row r="473" spans="3:3" x14ac:dyDescent="0.25">
      <c r="C473" s="26"/>
    </row>
    <row r="474" spans="3:3" x14ac:dyDescent="0.25">
      <c r="C474" s="26"/>
    </row>
    <row r="475" spans="3:3" x14ac:dyDescent="0.25">
      <c r="C475" s="26"/>
    </row>
    <row r="476" spans="3:3" x14ac:dyDescent="0.25">
      <c r="C476" s="26"/>
    </row>
    <row r="477" spans="3:3" x14ac:dyDescent="0.25">
      <c r="C477" s="26"/>
    </row>
    <row r="478" spans="3:3" x14ac:dyDescent="0.25">
      <c r="C478" s="26"/>
    </row>
    <row r="479" spans="3:3" x14ac:dyDescent="0.25">
      <c r="C479" s="26"/>
    </row>
    <row r="480" spans="3:3" x14ac:dyDescent="0.25">
      <c r="C480" s="26"/>
    </row>
    <row r="481" spans="3:3" x14ac:dyDescent="0.25">
      <c r="C481" s="26"/>
    </row>
    <row r="482" spans="3:3" x14ac:dyDescent="0.25">
      <c r="C482" s="26"/>
    </row>
    <row r="483" spans="3:3" x14ac:dyDescent="0.25">
      <c r="C483" s="26"/>
    </row>
    <row r="484" spans="3:3" x14ac:dyDescent="0.25">
      <c r="C484" s="26"/>
    </row>
    <row r="485" spans="3:3" x14ac:dyDescent="0.25">
      <c r="C485" s="26"/>
    </row>
    <row r="486" spans="3:3" x14ac:dyDescent="0.25">
      <c r="C486" s="26"/>
    </row>
    <row r="487" spans="3:3" x14ac:dyDescent="0.25">
      <c r="C487" s="26"/>
    </row>
    <row r="488" spans="3:3" x14ac:dyDescent="0.25">
      <c r="C488" s="26"/>
    </row>
    <row r="489" spans="3:3" x14ac:dyDescent="0.25">
      <c r="C489" s="26"/>
    </row>
    <row r="490" spans="3:3" x14ac:dyDescent="0.25">
      <c r="C490" s="26"/>
    </row>
    <row r="491" spans="3:3" x14ac:dyDescent="0.25">
      <c r="C491" s="26"/>
    </row>
    <row r="492" spans="3:3" x14ac:dyDescent="0.25">
      <c r="C492" s="26"/>
    </row>
    <row r="493" spans="3:3" x14ac:dyDescent="0.25">
      <c r="C493" s="26"/>
    </row>
    <row r="494" spans="3:3" x14ac:dyDescent="0.25">
      <c r="C494" s="26"/>
    </row>
    <row r="495" spans="3:3" x14ac:dyDescent="0.25">
      <c r="C495" s="26"/>
    </row>
    <row r="496" spans="3:3" x14ac:dyDescent="0.25">
      <c r="C496" s="26"/>
    </row>
    <row r="497" spans="3:3" x14ac:dyDescent="0.25">
      <c r="C497" s="26"/>
    </row>
    <row r="498" spans="3:3" x14ac:dyDescent="0.25">
      <c r="C498" s="26"/>
    </row>
    <row r="499" spans="3:3" x14ac:dyDescent="0.25">
      <c r="C499" s="26"/>
    </row>
    <row r="500" spans="3:3" x14ac:dyDescent="0.25">
      <c r="C500" s="26"/>
    </row>
    <row r="501" spans="3:3" x14ac:dyDescent="0.25">
      <c r="C501" s="26"/>
    </row>
    <row r="502" spans="3:3" x14ac:dyDescent="0.25">
      <c r="C502" s="26"/>
    </row>
    <row r="503" spans="3:3" x14ac:dyDescent="0.25">
      <c r="C503" s="26"/>
    </row>
    <row r="504" spans="3:3" x14ac:dyDescent="0.25">
      <c r="C504" s="26"/>
    </row>
    <row r="505" spans="3:3" x14ac:dyDescent="0.25">
      <c r="C505" s="26"/>
    </row>
    <row r="506" spans="3:3" x14ac:dyDescent="0.25">
      <c r="C506" s="26"/>
    </row>
    <row r="507" spans="3:3" x14ac:dyDescent="0.25">
      <c r="C507" s="26"/>
    </row>
    <row r="508" spans="3:3" x14ac:dyDescent="0.25">
      <c r="C508" s="26"/>
    </row>
    <row r="509" spans="3:3" x14ac:dyDescent="0.25">
      <c r="C509" s="26"/>
    </row>
    <row r="510" spans="3:3" x14ac:dyDescent="0.25">
      <c r="C510" s="26"/>
    </row>
    <row r="511" spans="3:3" x14ac:dyDescent="0.25">
      <c r="C511" s="26"/>
    </row>
    <row r="512" spans="3:3" x14ac:dyDescent="0.25">
      <c r="C512" s="26"/>
    </row>
    <row r="513" spans="3:3" x14ac:dyDescent="0.25">
      <c r="C513" s="26"/>
    </row>
    <row r="514" spans="3:3" x14ac:dyDescent="0.25">
      <c r="C514" s="26"/>
    </row>
    <row r="515" spans="3:3" x14ac:dyDescent="0.25">
      <c r="C515" s="26"/>
    </row>
    <row r="516" spans="3:3" x14ac:dyDescent="0.25">
      <c r="C516" s="26"/>
    </row>
    <row r="517" spans="3:3" x14ac:dyDescent="0.25">
      <c r="C517" s="26"/>
    </row>
    <row r="518" spans="3:3" x14ac:dyDescent="0.25">
      <c r="C518" s="26"/>
    </row>
    <row r="519" spans="3:3" x14ac:dyDescent="0.25">
      <c r="C519" s="26"/>
    </row>
    <row r="520" spans="3:3" x14ac:dyDescent="0.25">
      <c r="C520" s="26"/>
    </row>
    <row r="521" spans="3:3" x14ac:dyDescent="0.25">
      <c r="C521" s="26"/>
    </row>
    <row r="522" spans="3:3" x14ac:dyDescent="0.25">
      <c r="C522" s="26"/>
    </row>
    <row r="523" spans="3:3" x14ac:dyDescent="0.25">
      <c r="C523" s="26"/>
    </row>
    <row r="524" spans="3:3" x14ac:dyDescent="0.25">
      <c r="C524" s="26"/>
    </row>
    <row r="525" spans="3:3" x14ac:dyDescent="0.25">
      <c r="C525" s="26"/>
    </row>
    <row r="526" spans="3:3" x14ac:dyDescent="0.25">
      <c r="C526" s="26"/>
    </row>
    <row r="527" spans="3:3" x14ac:dyDescent="0.25">
      <c r="C527" s="26"/>
    </row>
    <row r="528" spans="3:3" x14ac:dyDescent="0.25">
      <c r="C528" s="26"/>
    </row>
    <row r="529" spans="3:3" x14ac:dyDescent="0.25">
      <c r="C529" s="26"/>
    </row>
    <row r="530" spans="3:3" x14ac:dyDescent="0.25">
      <c r="C530" s="26"/>
    </row>
    <row r="531" spans="3:3" x14ac:dyDescent="0.25">
      <c r="C531" s="26"/>
    </row>
    <row r="532" spans="3:3" x14ac:dyDescent="0.25">
      <c r="C532" s="26"/>
    </row>
    <row r="533" spans="3:3" x14ac:dyDescent="0.25">
      <c r="C533" s="26"/>
    </row>
    <row r="534" spans="3:3" x14ac:dyDescent="0.25">
      <c r="C534" s="26"/>
    </row>
    <row r="535" spans="3:3" x14ac:dyDescent="0.25">
      <c r="C535" s="26"/>
    </row>
    <row r="536" spans="3:3" x14ac:dyDescent="0.25">
      <c r="C536" s="26"/>
    </row>
    <row r="537" spans="3:3" x14ac:dyDescent="0.25">
      <c r="C537" s="26"/>
    </row>
    <row r="538" spans="3:3" x14ac:dyDescent="0.25">
      <c r="C538" s="26"/>
    </row>
    <row r="539" spans="3:3" x14ac:dyDescent="0.25">
      <c r="C539" s="26"/>
    </row>
    <row r="540" spans="3:3" x14ac:dyDescent="0.25">
      <c r="C540" s="26"/>
    </row>
    <row r="541" spans="3:3" x14ac:dyDescent="0.25">
      <c r="C541" s="26"/>
    </row>
    <row r="542" spans="3:3" x14ac:dyDescent="0.25">
      <c r="C542" s="26"/>
    </row>
    <row r="543" spans="3:3" x14ac:dyDescent="0.25">
      <c r="C543" s="26"/>
    </row>
    <row r="544" spans="3:3" x14ac:dyDescent="0.25">
      <c r="C544" s="26"/>
    </row>
    <row r="545" spans="3:3" x14ac:dyDescent="0.25">
      <c r="C545" s="26"/>
    </row>
    <row r="546" spans="3:3" x14ac:dyDescent="0.25">
      <c r="C546" s="26"/>
    </row>
    <row r="547" spans="3:3" x14ac:dyDescent="0.25">
      <c r="C547" s="26"/>
    </row>
    <row r="548" spans="3:3" x14ac:dyDescent="0.25">
      <c r="C548" s="26"/>
    </row>
    <row r="549" spans="3:3" x14ac:dyDescent="0.25">
      <c r="C549" s="26"/>
    </row>
    <row r="550" spans="3:3" x14ac:dyDescent="0.25">
      <c r="C550" s="26"/>
    </row>
    <row r="551" spans="3:3" x14ac:dyDescent="0.25">
      <c r="C551" s="26"/>
    </row>
    <row r="552" spans="3:3" x14ac:dyDescent="0.25">
      <c r="C552" s="26"/>
    </row>
    <row r="553" spans="3:3" x14ac:dyDescent="0.25">
      <c r="C553" s="26"/>
    </row>
    <row r="554" spans="3:3" x14ac:dyDescent="0.25">
      <c r="C554" s="26"/>
    </row>
    <row r="555" spans="3:3" x14ac:dyDescent="0.25">
      <c r="C555" s="26"/>
    </row>
    <row r="556" spans="3:3" x14ac:dyDescent="0.25">
      <c r="C556" s="26"/>
    </row>
    <row r="557" spans="3:3" x14ac:dyDescent="0.25">
      <c r="C557" s="26"/>
    </row>
    <row r="558" spans="3:3" x14ac:dyDescent="0.25">
      <c r="C558" s="26"/>
    </row>
    <row r="559" spans="3:3" x14ac:dyDescent="0.25">
      <c r="C559" s="26"/>
    </row>
    <row r="560" spans="3:3" x14ac:dyDescent="0.25">
      <c r="C560" s="26"/>
    </row>
    <row r="561" spans="3:3" x14ac:dyDescent="0.25">
      <c r="C561" s="26"/>
    </row>
    <row r="562" spans="3:3" x14ac:dyDescent="0.25">
      <c r="C562" s="26"/>
    </row>
    <row r="563" spans="3:3" x14ac:dyDescent="0.25">
      <c r="C563" s="26"/>
    </row>
    <row r="564" spans="3:3" x14ac:dyDescent="0.25">
      <c r="C564" s="26"/>
    </row>
    <row r="565" spans="3:3" x14ac:dyDescent="0.25">
      <c r="C565" s="26"/>
    </row>
    <row r="566" spans="3:3" x14ac:dyDescent="0.25">
      <c r="C566" s="26"/>
    </row>
    <row r="567" spans="3:3" x14ac:dyDescent="0.25">
      <c r="C567" s="26"/>
    </row>
    <row r="568" spans="3:3" x14ac:dyDescent="0.25">
      <c r="C568" s="26"/>
    </row>
    <row r="569" spans="3:3" x14ac:dyDescent="0.25">
      <c r="C569" s="26"/>
    </row>
    <row r="570" spans="3:3" x14ac:dyDescent="0.25">
      <c r="C570" s="26"/>
    </row>
    <row r="571" spans="3:3" x14ac:dyDescent="0.25">
      <c r="C571" s="26"/>
    </row>
    <row r="572" spans="3:3" x14ac:dyDescent="0.25">
      <c r="C572" s="26"/>
    </row>
    <row r="573" spans="3:3" x14ac:dyDescent="0.25">
      <c r="C573" s="26"/>
    </row>
    <row r="574" spans="3:3" x14ac:dyDescent="0.25">
      <c r="C574" s="26"/>
    </row>
    <row r="575" spans="3:3" x14ac:dyDescent="0.25">
      <c r="C575" s="26"/>
    </row>
    <row r="576" spans="3:3" x14ac:dyDescent="0.25">
      <c r="C576" s="26"/>
    </row>
    <row r="577" spans="3:3" x14ac:dyDescent="0.25">
      <c r="C577" s="26"/>
    </row>
    <row r="578" spans="3:3" x14ac:dyDescent="0.25">
      <c r="C578" s="26"/>
    </row>
    <row r="579" spans="3:3" x14ac:dyDescent="0.25">
      <c r="C579" s="26"/>
    </row>
    <row r="580" spans="3:3" x14ac:dyDescent="0.25">
      <c r="C580" s="26"/>
    </row>
    <row r="581" spans="3:3" x14ac:dyDescent="0.25">
      <c r="C581" s="26"/>
    </row>
    <row r="582" spans="3:3" x14ac:dyDescent="0.25">
      <c r="C582" s="26"/>
    </row>
    <row r="583" spans="3:3" x14ac:dyDescent="0.25">
      <c r="C583" s="26"/>
    </row>
    <row r="584" spans="3:3" x14ac:dyDescent="0.25">
      <c r="C584" s="26"/>
    </row>
    <row r="585" spans="3:3" x14ac:dyDescent="0.25">
      <c r="C585" s="26"/>
    </row>
    <row r="586" spans="3:3" x14ac:dyDescent="0.25">
      <c r="C586" s="26"/>
    </row>
    <row r="587" spans="3:3" x14ac:dyDescent="0.25">
      <c r="C587" s="26"/>
    </row>
    <row r="588" spans="3:3" x14ac:dyDescent="0.25">
      <c r="C588" s="26"/>
    </row>
    <row r="589" spans="3:3" x14ac:dyDescent="0.25">
      <c r="C589" s="26"/>
    </row>
    <row r="590" spans="3:3" x14ac:dyDescent="0.25">
      <c r="C590" s="26"/>
    </row>
    <row r="591" spans="3:3" x14ac:dyDescent="0.25">
      <c r="C591" s="26"/>
    </row>
    <row r="592" spans="3:3" x14ac:dyDescent="0.25">
      <c r="C592" s="26"/>
    </row>
    <row r="593" spans="3:3" x14ac:dyDescent="0.25">
      <c r="C593" s="26"/>
    </row>
    <row r="594" spans="3:3" x14ac:dyDescent="0.25">
      <c r="C594" s="26"/>
    </row>
    <row r="595" spans="3:3" x14ac:dyDescent="0.25">
      <c r="C595" s="26"/>
    </row>
    <row r="596" spans="3:3" x14ac:dyDescent="0.25">
      <c r="C596" s="26"/>
    </row>
    <row r="597" spans="3:3" x14ac:dyDescent="0.25">
      <c r="C597" s="26"/>
    </row>
    <row r="598" spans="3:3" x14ac:dyDescent="0.25">
      <c r="C598" s="26"/>
    </row>
    <row r="599" spans="3:3" x14ac:dyDescent="0.25">
      <c r="C599" s="26"/>
    </row>
    <row r="600" spans="3:3" x14ac:dyDescent="0.25">
      <c r="C600" s="26"/>
    </row>
    <row r="601" spans="3:3" x14ac:dyDescent="0.25">
      <c r="C601" s="26"/>
    </row>
    <row r="602" spans="3:3" x14ac:dyDescent="0.25">
      <c r="C602" s="26"/>
    </row>
    <row r="603" spans="3:3" x14ac:dyDescent="0.25">
      <c r="C603" s="26"/>
    </row>
    <row r="604" spans="3:3" x14ac:dyDescent="0.25">
      <c r="C604" s="26"/>
    </row>
    <row r="605" spans="3:3" x14ac:dyDescent="0.25">
      <c r="C605" s="26"/>
    </row>
    <row r="606" spans="3:3" x14ac:dyDescent="0.25">
      <c r="C606" s="26"/>
    </row>
    <row r="607" spans="3:3" x14ac:dyDescent="0.25">
      <c r="C607" s="26"/>
    </row>
    <row r="608" spans="3:3" x14ac:dyDescent="0.25">
      <c r="C608" s="26"/>
    </row>
    <row r="609" spans="3:3" x14ac:dyDescent="0.25">
      <c r="C609" s="26"/>
    </row>
    <row r="610" spans="3:3" x14ac:dyDescent="0.25">
      <c r="C610" s="26"/>
    </row>
    <row r="611" spans="3:3" x14ac:dyDescent="0.25">
      <c r="C611" s="26"/>
    </row>
    <row r="612" spans="3:3" x14ac:dyDescent="0.25">
      <c r="C612" s="26"/>
    </row>
    <row r="613" spans="3:3" x14ac:dyDescent="0.25">
      <c r="C613" s="26"/>
    </row>
    <row r="614" spans="3:3" x14ac:dyDescent="0.25">
      <c r="C614" s="26"/>
    </row>
    <row r="615" spans="3:3" x14ac:dyDescent="0.25">
      <c r="C615" s="26"/>
    </row>
    <row r="616" spans="3:3" x14ac:dyDescent="0.25">
      <c r="C616" s="26"/>
    </row>
    <row r="617" spans="3:3" x14ac:dyDescent="0.25">
      <c r="C617" s="26"/>
    </row>
    <row r="618" spans="3:3" x14ac:dyDescent="0.25">
      <c r="C618" s="26"/>
    </row>
    <row r="619" spans="3:3" x14ac:dyDescent="0.25">
      <c r="C619" s="26"/>
    </row>
    <row r="620" spans="3:3" x14ac:dyDescent="0.25">
      <c r="C620" s="26"/>
    </row>
    <row r="621" spans="3:3" x14ac:dyDescent="0.25">
      <c r="C621" s="26"/>
    </row>
    <row r="622" spans="3:3" x14ac:dyDescent="0.25">
      <c r="C622" s="26"/>
    </row>
    <row r="623" spans="3:3" x14ac:dyDescent="0.25">
      <c r="C623" s="26"/>
    </row>
    <row r="624" spans="3:3" x14ac:dyDescent="0.25">
      <c r="C624" s="26"/>
    </row>
    <row r="625" spans="3:3" x14ac:dyDescent="0.25">
      <c r="C625" s="26"/>
    </row>
    <row r="626" spans="3:3" x14ac:dyDescent="0.25">
      <c r="C626" s="26"/>
    </row>
    <row r="627" spans="3:3" x14ac:dyDescent="0.25">
      <c r="C627" s="26"/>
    </row>
    <row r="628" spans="3:3" x14ac:dyDescent="0.25">
      <c r="C628" s="26"/>
    </row>
    <row r="629" spans="3:3" x14ac:dyDescent="0.25">
      <c r="C629" s="26"/>
    </row>
    <row r="630" spans="3:3" x14ac:dyDescent="0.25">
      <c r="C630" s="26"/>
    </row>
    <row r="631" spans="3:3" x14ac:dyDescent="0.25">
      <c r="C631" s="26"/>
    </row>
    <row r="632" spans="3:3" x14ac:dyDescent="0.25">
      <c r="C632" s="26"/>
    </row>
    <row r="633" spans="3:3" x14ac:dyDescent="0.25">
      <c r="C633" s="26"/>
    </row>
    <row r="634" spans="3:3" x14ac:dyDescent="0.25">
      <c r="C634" s="26"/>
    </row>
    <row r="635" spans="3:3" x14ac:dyDescent="0.25">
      <c r="C635" s="26"/>
    </row>
    <row r="636" spans="3:3" x14ac:dyDescent="0.25">
      <c r="C636" s="26"/>
    </row>
    <row r="637" spans="3:3" x14ac:dyDescent="0.25">
      <c r="C637" s="26"/>
    </row>
    <row r="638" spans="3:3" x14ac:dyDescent="0.25">
      <c r="C638" s="26"/>
    </row>
    <row r="639" spans="3:3" x14ac:dyDescent="0.25">
      <c r="C639" s="26"/>
    </row>
    <row r="640" spans="3:3" x14ac:dyDescent="0.25">
      <c r="C640" s="26"/>
    </row>
    <row r="641" spans="3:3" x14ac:dyDescent="0.25">
      <c r="C641" s="26"/>
    </row>
    <row r="642" spans="3:3" x14ac:dyDescent="0.25">
      <c r="C642" s="26"/>
    </row>
    <row r="643" spans="3:3" x14ac:dyDescent="0.25">
      <c r="C643" s="26"/>
    </row>
    <row r="644" spans="3:3" x14ac:dyDescent="0.25">
      <c r="C644" s="26"/>
    </row>
    <row r="645" spans="3:3" x14ac:dyDescent="0.25">
      <c r="C645" s="26"/>
    </row>
    <row r="646" spans="3:3" x14ac:dyDescent="0.25">
      <c r="C646" s="26"/>
    </row>
    <row r="647" spans="3:3" x14ac:dyDescent="0.25">
      <c r="C647" s="26"/>
    </row>
    <row r="648" spans="3:3" x14ac:dyDescent="0.25">
      <c r="C648" s="26"/>
    </row>
    <row r="649" spans="3:3" x14ac:dyDescent="0.25">
      <c r="C649" s="26"/>
    </row>
    <row r="650" spans="3:3" x14ac:dyDescent="0.25">
      <c r="C650" s="26"/>
    </row>
    <row r="651" spans="3:3" x14ac:dyDescent="0.25">
      <c r="C651" s="26"/>
    </row>
    <row r="652" spans="3:3" x14ac:dyDescent="0.25">
      <c r="C652" s="26"/>
    </row>
    <row r="653" spans="3:3" x14ac:dyDescent="0.25">
      <c r="C653" s="26"/>
    </row>
    <row r="654" spans="3:3" x14ac:dyDescent="0.25">
      <c r="C654" s="26"/>
    </row>
    <row r="655" spans="3:3" x14ac:dyDescent="0.25">
      <c r="C655" s="26"/>
    </row>
    <row r="656" spans="3:3" x14ac:dyDescent="0.25">
      <c r="C656" s="26"/>
    </row>
    <row r="657" spans="3:3" x14ac:dyDescent="0.25">
      <c r="C657" s="26"/>
    </row>
    <row r="658" spans="3:3" x14ac:dyDescent="0.25">
      <c r="C658" s="26"/>
    </row>
    <row r="659" spans="3:3" x14ac:dyDescent="0.25">
      <c r="C659" s="26"/>
    </row>
    <row r="660" spans="3:3" x14ac:dyDescent="0.25">
      <c r="C660" s="26"/>
    </row>
    <row r="661" spans="3:3" x14ac:dyDescent="0.25">
      <c r="C661" s="26"/>
    </row>
    <row r="662" spans="3:3" x14ac:dyDescent="0.25">
      <c r="C662" s="26"/>
    </row>
    <row r="663" spans="3:3" x14ac:dyDescent="0.25">
      <c r="C663" s="26"/>
    </row>
    <row r="664" spans="3:3" x14ac:dyDescent="0.25">
      <c r="C664" s="26"/>
    </row>
    <row r="665" spans="3:3" x14ac:dyDescent="0.25">
      <c r="C665" s="26"/>
    </row>
    <row r="666" spans="3:3" x14ac:dyDescent="0.25">
      <c r="C666" s="26"/>
    </row>
    <row r="667" spans="3:3" x14ac:dyDescent="0.25">
      <c r="C667" s="26"/>
    </row>
    <row r="668" spans="3:3" x14ac:dyDescent="0.25">
      <c r="C668" s="26"/>
    </row>
    <row r="669" spans="3:3" x14ac:dyDescent="0.25">
      <c r="C669" s="26"/>
    </row>
    <row r="670" spans="3:3" x14ac:dyDescent="0.25">
      <c r="C670" s="26"/>
    </row>
    <row r="671" spans="3:3" x14ac:dyDescent="0.25">
      <c r="C671" s="26"/>
    </row>
    <row r="672" spans="3:3" x14ac:dyDescent="0.25">
      <c r="C672" s="26"/>
    </row>
    <row r="673" spans="3:3" x14ac:dyDescent="0.25">
      <c r="C673" s="26"/>
    </row>
    <row r="674" spans="3:3" x14ac:dyDescent="0.25">
      <c r="C674" s="26"/>
    </row>
    <row r="675" spans="3:3" x14ac:dyDescent="0.25">
      <c r="C675" s="26"/>
    </row>
    <row r="676" spans="3:3" x14ac:dyDescent="0.25">
      <c r="C676" s="26"/>
    </row>
    <row r="677" spans="3:3" x14ac:dyDescent="0.25">
      <c r="C677" s="26"/>
    </row>
    <row r="678" spans="3:3" x14ac:dyDescent="0.25">
      <c r="C678" s="26"/>
    </row>
    <row r="679" spans="3:3" x14ac:dyDescent="0.25">
      <c r="C679" s="26"/>
    </row>
    <row r="680" spans="3:3" x14ac:dyDescent="0.25">
      <c r="C680" s="26"/>
    </row>
    <row r="681" spans="3:3" x14ac:dyDescent="0.25">
      <c r="C681" s="26"/>
    </row>
    <row r="682" spans="3:3" x14ac:dyDescent="0.25">
      <c r="C682" s="26"/>
    </row>
    <row r="683" spans="3:3" x14ac:dyDescent="0.25">
      <c r="C683" s="26"/>
    </row>
    <row r="684" spans="3:3" x14ac:dyDescent="0.25">
      <c r="C684" s="26"/>
    </row>
    <row r="685" spans="3:3" x14ac:dyDescent="0.25">
      <c r="C685" s="26"/>
    </row>
    <row r="686" spans="3:3" x14ac:dyDescent="0.25">
      <c r="C686" s="26"/>
    </row>
    <row r="687" spans="3:3" x14ac:dyDescent="0.25">
      <c r="C687" s="26"/>
    </row>
    <row r="688" spans="3:3" x14ac:dyDescent="0.25">
      <c r="C688" s="26"/>
    </row>
    <row r="689" spans="3:3" x14ac:dyDescent="0.25">
      <c r="C689" s="26"/>
    </row>
    <row r="690" spans="3:3" x14ac:dyDescent="0.25">
      <c r="C690" s="26"/>
    </row>
    <row r="691" spans="3:3" x14ac:dyDescent="0.25">
      <c r="C691" s="26"/>
    </row>
    <row r="692" spans="3:3" x14ac:dyDescent="0.25">
      <c r="C692" s="26"/>
    </row>
    <row r="693" spans="3:3" x14ac:dyDescent="0.25">
      <c r="C693" s="26"/>
    </row>
    <row r="694" spans="3:3" x14ac:dyDescent="0.25">
      <c r="C694" s="26"/>
    </row>
    <row r="695" spans="3:3" x14ac:dyDescent="0.25">
      <c r="C695" s="26"/>
    </row>
    <row r="696" spans="3:3" x14ac:dyDescent="0.25">
      <c r="C696" s="26"/>
    </row>
    <row r="697" spans="3:3" x14ac:dyDescent="0.25">
      <c r="C697" s="26"/>
    </row>
    <row r="698" spans="3:3" x14ac:dyDescent="0.25">
      <c r="C698" s="26"/>
    </row>
    <row r="699" spans="3:3" x14ac:dyDescent="0.25">
      <c r="C699" s="26"/>
    </row>
    <row r="700" spans="3:3" x14ac:dyDescent="0.25">
      <c r="C700" s="26"/>
    </row>
    <row r="701" spans="3:3" x14ac:dyDescent="0.25">
      <c r="C701" s="26"/>
    </row>
    <row r="702" spans="3:3" x14ac:dyDescent="0.25">
      <c r="C702" s="26"/>
    </row>
    <row r="703" spans="3:3" x14ac:dyDescent="0.25">
      <c r="C703" s="26"/>
    </row>
    <row r="704" spans="3:3" x14ac:dyDescent="0.25">
      <c r="C704" s="26"/>
    </row>
    <row r="705" spans="3:3" x14ac:dyDescent="0.25">
      <c r="C705" s="26"/>
    </row>
    <row r="706" spans="3:3" x14ac:dyDescent="0.25">
      <c r="C706" s="26"/>
    </row>
    <row r="707" spans="3:3" x14ac:dyDescent="0.25">
      <c r="C707" s="26"/>
    </row>
    <row r="708" spans="3:3" x14ac:dyDescent="0.25">
      <c r="C708" s="26"/>
    </row>
    <row r="709" spans="3:3" x14ac:dyDescent="0.25">
      <c r="C709" s="26"/>
    </row>
    <row r="710" spans="3:3" x14ac:dyDescent="0.25">
      <c r="C710" s="26"/>
    </row>
    <row r="711" spans="3:3" x14ac:dyDescent="0.25">
      <c r="C711" s="26"/>
    </row>
    <row r="712" spans="3:3" x14ac:dyDescent="0.25">
      <c r="C712" s="26"/>
    </row>
    <row r="713" spans="3:3" x14ac:dyDescent="0.25">
      <c r="C713" s="26"/>
    </row>
    <row r="714" spans="3:3" x14ac:dyDescent="0.25">
      <c r="C714" s="26"/>
    </row>
    <row r="715" spans="3:3" x14ac:dyDescent="0.25">
      <c r="C715" s="26"/>
    </row>
    <row r="716" spans="3:3" x14ac:dyDescent="0.25">
      <c r="C716" s="26"/>
    </row>
    <row r="717" spans="3:3" x14ac:dyDescent="0.25">
      <c r="C717" s="26"/>
    </row>
    <row r="718" spans="3:3" x14ac:dyDescent="0.25">
      <c r="C718" s="26"/>
    </row>
    <row r="719" spans="3:3" x14ac:dyDescent="0.25">
      <c r="C719" s="26"/>
    </row>
    <row r="720" spans="3:3" x14ac:dyDescent="0.25">
      <c r="C720" s="26"/>
    </row>
    <row r="721" spans="3:3" x14ac:dyDescent="0.25">
      <c r="C721" s="26"/>
    </row>
    <row r="722" spans="3:3" x14ac:dyDescent="0.25">
      <c r="C722" s="26"/>
    </row>
    <row r="723" spans="3:3" x14ac:dyDescent="0.25">
      <c r="C723" s="26"/>
    </row>
    <row r="724" spans="3:3" x14ac:dyDescent="0.25">
      <c r="C724" s="26"/>
    </row>
    <row r="725" spans="3:3" x14ac:dyDescent="0.25">
      <c r="C725" s="26"/>
    </row>
    <row r="726" spans="3:3" x14ac:dyDescent="0.25">
      <c r="C726" s="26"/>
    </row>
    <row r="727" spans="3:3" x14ac:dyDescent="0.25">
      <c r="C727" s="26"/>
    </row>
    <row r="728" spans="3:3" x14ac:dyDescent="0.25">
      <c r="C728" s="26"/>
    </row>
    <row r="729" spans="3:3" x14ac:dyDescent="0.25">
      <c r="C729" s="26"/>
    </row>
    <row r="730" spans="3:3" x14ac:dyDescent="0.25">
      <c r="C730" s="26"/>
    </row>
    <row r="731" spans="3:3" x14ac:dyDescent="0.25">
      <c r="C731" s="26"/>
    </row>
    <row r="732" spans="3:3" x14ac:dyDescent="0.25">
      <c r="C732" s="26"/>
    </row>
    <row r="733" spans="3:3" x14ac:dyDescent="0.25">
      <c r="C733" s="26"/>
    </row>
    <row r="734" spans="3:3" x14ac:dyDescent="0.25">
      <c r="C734" s="26"/>
    </row>
    <row r="735" spans="3:3" x14ac:dyDescent="0.25">
      <c r="C735" s="26"/>
    </row>
    <row r="736" spans="3:3" x14ac:dyDescent="0.25">
      <c r="C736" s="26"/>
    </row>
    <row r="737" spans="3:3" x14ac:dyDescent="0.25">
      <c r="C737" s="26"/>
    </row>
    <row r="738" spans="3:3" x14ac:dyDescent="0.25">
      <c r="C738" s="26"/>
    </row>
    <row r="739" spans="3:3" x14ac:dyDescent="0.25">
      <c r="C739" s="26"/>
    </row>
    <row r="740" spans="3:3" x14ac:dyDescent="0.25">
      <c r="C740" s="26"/>
    </row>
    <row r="741" spans="3:3" x14ac:dyDescent="0.25">
      <c r="C741" s="26"/>
    </row>
    <row r="742" spans="3:3" x14ac:dyDescent="0.25">
      <c r="C742" s="26"/>
    </row>
    <row r="743" spans="3:3" x14ac:dyDescent="0.25">
      <c r="C743" s="26"/>
    </row>
    <row r="744" spans="3:3" x14ac:dyDescent="0.25">
      <c r="C744" s="26"/>
    </row>
    <row r="745" spans="3:3" x14ac:dyDescent="0.25">
      <c r="C745" s="26"/>
    </row>
    <row r="746" spans="3:3" x14ac:dyDescent="0.25">
      <c r="C746" s="26"/>
    </row>
    <row r="747" spans="3:3" x14ac:dyDescent="0.25">
      <c r="C747" s="26"/>
    </row>
    <row r="748" spans="3:3" x14ac:dyDescent="0.25">
      <c r="C748" s="26"/>
    </row>
    <row r="749" spans="3:3" x14ac:dyDescent="0.25">
      <c r="C749" s="26"/>
    </row>
    <row r="750" spans="3:3" x14ac:dyDescent="0.25">
      <c r="C750" s="26"/>
    </row>
    <row r="751" spans="3:3" x14ac:dyDescent="0.25">
      <c r="C751" s="26"/>
    </row>
    <row r="752" spans="3:3" x14ac:dyDescent="0.25">
      <c r="C752" s="26"/>
    </row>
    <row r="753" spans="3:3" x14ac:dyDescent="0.25">
      <c r="C753" s="26"/>
    </row>
    <row r="754" spans="3:3" x14ac:dyDescent="0.25">
      <c r="C754" s="26"/>
    </row>
    <row r="755" spans="3:3" x14ac:dyDescent="0.25">
      <c r="C755" s="26"/>
    </row>
    <row r="756" spans="3:3" x14ac:dyDescent="0.25">
      <c r="C756" s="26"/>
    </row>
    <row r="757" spans="3:3" x14ac:dyDescent="0.25">
      <c r="C757" s="26"/>
    </row>
    <row r="758" spans="3:3" x14ac:dyDescent="0.25">
      <c r="C758" s="26"/>
    </row>
    <row r="759" spans="3:3" x14ac:dyDescent="0.25">
      <c r="C759" s="26"/>
    </row>
    <row r="760" spans="3:3" x14ac:dyDescent="0.25">
      <c r="C760" s="26"/>
    </row>
    <row r="761" spans="3:3" x14ac:dyDescent="0.25">
      <c r="C761" s="26"/>
    </row>
    <row r="762" spans="3:3" x14ac:dyDescent="0.25">
      <c r="C762" s="26"/>
    </row>
    <row r="763" spans="3:3" x14ac:dyDescent="0.25">
      <c r="C763" s="26"/>
    </row>
    <row r="764" spans="3:3" x14ac:dyDescent="0.25">
      <c r="C764" s="26"/>
    </row>
    <row r="765" spans="3:3" x14ac:dyDescent="0.25">
      <c r="C765" s="26"/>
    </row>
    <row r="766" spans="3:3" x14ac:dyDescent="0.25">
      <c r="C766" s="26"/>
    </row>
    <row r="767" spans="3:3" x14ac:dyDescent="0.25">
      <c r="C767" s="26"/>
    </row>
    <row r="768" spans="3:3" x14ac:dyDescent="0.25">
      <c r="C768" s="26"/>
    </row>
    <row r="769" spans="3:3" x14ac:dyDescent="0.25">
      <c r="C769" s="26"/>
    </row>
    <row r="770" spans="3:3" x14ac:dyDescent="0.25">
      <c r="C770" s="26"/>
    </row>
    <row r="771" spans="3:3" x14ac:dyDescent="0.25">
      <c r="C771" s="26"/>
    </row>
    <row r="772" spans="3:3" x14ac:dyDescent="0.25">
      <c r="C772" s="26"/>
    </row>
    <row r="773" spans="3:3" x14ac:dyDescent="0.25">
      <c r="C773" s="26"/>
    </row>
    <row r="774" spans="3:3" x14ac:dyDescent="0.25">
      <c r="C774" s="26"/>
    </row>
    <row r="775" spans="3:3" x14ac:dyDescent="0.25">
      <c r="C775" s="26"/>
    </row>
    <row r="776" spans="3:3" x14ac:dyDescent="0.25">
      <c r="C776" s="26"/>
    </row>
    <row r="777" spans="3:3" x14ac:dyDescent="0.25">
      <c r="C777" s="26"/>
    </row>
    <row r="778" spans="3:3" x14ac:dyDescent="0.25">
      <c r="C778" s="26"/>
    </row>
    <row r="779" spans="3:3" x14ac:dyDescent="0.25">
      <c r="C779" s="26"/>
    </row>
    <row r="780" spans="3:3" x14ac:dyDescent="0.25">
      <c r="C780" s="26"/>
    </row>
    <row r="781" spans="3:3" x14ac:dyDescent="0.25">
      <c r="C781" s="26"/>
    </row>
    <row r="782" spans="3:3" x14ac:dyDescent="0.25">
      <c r="C782" s="26"/>
    </row>
    <row r="783" spans="3:3" x14ac:dyDescent="0.25">
      <c r="C783" s="26"/>
    </row>
    <row r="784" spans="3:3" x14ac:dyDescent="0.25">
      <c r="C784" s="26"/>
    </row>
    <row r="785" spans="3:3" x14ac:dyDescent="0.25">
      <c r="C785" s="26"/>
    </row>
    <row r="786" spans="3:3" x14ac:dyDescent="0.25">
      <c r="C786" s="26"/>
    </row>
    <row r="787" spans="3:3" x14ac:dyDescent="0.25">
      <c r="C787" s="26"/>
    </row>
    <row r="788" spans="3:3" x14ac:dyDescent="0.25">
      <c r="C788" s="26"/>
    </row>
    <row r="789" spans="3:3" x14ac:dyDescent="0.25">
      <c r="C789" s="26"/>
    </row>
    <row r="790" spans="3:3" x14ac:dyDescent="0.25">
      <c r="C790" s="26"/>
    </row>
    <row r="791" spans="3:3" x14ac:dyDescent="0.25">
      <c r="C791" s="26"/>
    </row>
    <row r="792" spans="3:3" x14ac:dyDescent="0.25">
      <c r="C792" s="26"/>
    </row>
    <row r="793" spans="3:3" x14ac:dyDescent="0.25">
      <c r="C793" s="26"/>
    </row>
    <row r="794" spans="3:3" x14ac:dyDescent="0.25">
      <c r="C794" s="26"/>
    </row>
    <row r="795" spans="3:3" x14ac:dyDescent="0.25">
      <c r="C795" s="26"/>
    </row>
    <row r="796" spans="3:3" x14ac:dyDescent="0.25">
      <c r="C796" s="26"/>
    </row>
    <row r="797" spans="3:3" x14ac:dyDescent="0.25">
      <c r="C797" s="26"/>
    </row>
    <row r="798" spans="3:3" x14ac:dyDescent="0.25">
      <c r="C798" s="26"/>
    </row>
    <row r="799" spans="3:3" x14ac:dyDescent="0.25">
      <c r="C799" s="26"/>
    </row>
    <row r="800" spans="3:3" x14ac:dyDescent="0.25">
      <c r="C800" s="26"/>
    </row>
    <row r="801" spans="3:3" x14ac:dyDescent="0.25">
      <c r="C801" s="26"/>
    </row>
    <row r="802" spans="3:3" x14ac:dyDescent="0.25">
      <c r="C802" s="26"/>
    </row>
    <row r="803" spans="3:3" x14ac:dyDescent="0.25">
      <c r="C803" s="26"/>
    </row>
    <row r="804" spans="3:3" x14ac:dyDescent="0.25">
      <c r="C804" s="26"/>
    </row>
    <row r="805" spans="3:3" x14ac:dyDescent="0.25">
      <c r="C805" s="26"/>
    </row>
    <row r="806" spans="3:3" x14ac:dyDescent="0.25">
      <c r="C806" s="26"/>
    </row>
    <row r="807" spans="3:3" x14ac:dyDescent="0.25">
      <c r="C807" s="26"/>
    </row>
    <row r="808" spans="3:3" x14ac:dyDescent="0.25">
      <c r="C808" s="26"/>
    </row>
    <row r="809" spans="3:3" x14ac:dyDescent="0.25">
      <c r="C809" s="26"/>
    </row>
    <row r="810" spans="3:3" x14ac:dyDescent="0.25">
      <c r="C810" s="26"/>
    </row>
    <row r="811" spans="3:3" x14ac:dyDescent="0.25">
      <c r="C811" s="26"/>
    </row>
    <row r="812" spans="3:3" x14ac:dyDescent="0.25">
      <c r="C812" s="26"/>
    </row>
    <row r="813" spans="3:3" x14ac:dyDescent="0.25">
      <c r="C813" s="26"/>
    </row>
    <row r="814" spans="3:3" x14ac:dyDescent="0.25">
      <c r="C814" s="26"/>
    </row>
  </sheetData>
  <mergeCells count="8">
    <mergeCell ref="A5:C5"/>
    <mergeCell ref="A1:H1"/>
    <mergeCell ref="J1:J4"/>
    <mergeCell ref="A2:A4"/>
    <mergeCell ref="C2:C4"/>
    <mergeCell ref="D2:H2"/>
    <mergeCell ref="D3:H3"/>
    <mergeCell ref="B2:B4"/>
  </mergeCells>
  <pageMargins left="0.7" right="0.7" top="0.75" bottom="0.75" header="0.3" footer="0.3"/>
  <pageSetup paperSize="9" orientation="portrait" horizontalDpi="200" verticalDpi="1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2026-02-16T15:53:42Z</dcterms:modified>
</cp:coreProperties>
</file>